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codeName="ThisWorkbook" autoCompressPictures="0" defaultThemeVersion="124226"/>
  <mc:AlternateContent xmlns:mc="http://schemas.openxmlformats.org/markup-compatibility/2006">
    <mc:Choice Requires="x15">
      <x15ac:absPath xmlns:x15ac="http://schemas.microsoft.com/office/spreadsheetml/2010/11/ac" url="/Users/karenparsons/Desktop/2024 Regional Convention/Housing/"/>
    </mc:Choice>
  </mc:AlternateContent>
  <xr:revisionPtr revIDLastSave="0" documentId="8_{8EE79ECF-F16D-E142-B683-5D73BB1CA74F}" xr6:coauthVersionLast="36" xr6:coauthVersionMax="36" xr10:uidLastSave="{00000000-0000-0000-0000-000000000000}"/>
  <bookViews>
    <workbookView xWindow="0" yWindow="500" windowWidth="21840" windowHeight="13140" tabRatio="719" xr2:uid="{00000000-000D-0000-FFFF-FFFF00000000}"/>
  </bookViews>
  <sheets>
    <sheet name="Information" sheetId="12" r:id="rId1"/>
    <sheet name="Rooming list" sheetId="1" r:id="rId2"/>
    <sheet name="Rooming Summary" sheetId="5" r:id="rId3"/>
    <sheet name="Housing summary" sheetId="2" state="hidden" r:id="rId4"/>
  </sheets>
  <definedNames>
    <definedName name="_xlnm.Print_Area" localSheetId="1">'Rooming list'!$A$1:$G$44</definedName>
    <definedName name="_xlnm.Print_Area" localSheetId="2">'Rooming Summary'!$B$1:$H$22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12" i="1" l="1"/>
  <c r="C6" i="1"/>
  <c r="E19" i="5"/>
  <c r="D20" i="5"/>
  <c r="C19" i="5"/>
  <c r="E21" i="5"/>
  <c r="D21" i="5"/>
  <c r="E20" i="5"/>
  <c r="D19" i="5"/>
  <c r="E18" i="5"/>
  <c r="C21" i="5"/>
  <c r="C20" i="5"/>
  <c r="D18" i="5"/>
  <c r="C18" i="5"/>
  <c r="C22" i="5"/>
  <c r="D22" i="5"/>
  <c r="E22" i="5"/>
  <c r="F22" i="5"/>
  <c r="G22" i="5"/>
  <c r="H22" i="5"/>
  <c r="F21" i="5"/>
  <c r="H21" i="5"/>
  <c r="F20" i="5"/>
  <c r="H20" i="5"/>
  <c r="F19" i="5"/>
  <c r="H19" i="5"/>
  <c r="F18" i="5"/>
  <c r="H18" i="5"/>
  <c r="G21" i="5"/>
  <c r="G20" i="5"/>
  <c r="G19" i="5"/>
  <c r="G18" i="5"/>
  <c r="C11" i="5"/>
  <c r="C14" i="5"/>
  <c r="C13" i="5"/>
  <c r="C12" i="5"/>
  <c r="C10" i="5"/>
  <c r="C9" i="5"/>
  <c r="C8" i="5"/>
  <c r="C7" i="5"/>
  <c r="C6" i="5"/>
  <c r="C5" i="5"/>
  <c r="C4" i="5"/>
  <c r="D10" i="1"/>
  <c r="D12" i="1"/>
  <c r="D11" i="1"/>
  <c r="D9" i="1"/>
  <c r="D8" i="1"/>
  <c r="D7" i="1"/>
  <c r="D6" i="1"/>
  <c r="D5" i="1"/>
  <c r="D4" i="1"/>
  <c r="D3" i="1"/>
  <c r="D2" i="1"/>
  <c r="C11" i="1"/>
  <c r="C10" i="1"/>
  <c r="C9" i="1"/>
  <c r="C8" i="1"/>
  <c r="C7" i="1"/>
  <c r="C5" i="1"/>
  <c r="C4" i="1"/>
  <c r="C3" i="1"/>
  <c r="C2" i="1"/>
  <c r="C1" i="1"/>
  <c r="G13" i="2"/>
  <c r="G12" i="2"/>
  <c r="I12" i="2"/>
  <c r="G11" i="2"/>
  <c r="I11" i="2"/>
  <c r="G10" i="2"/>
  <c r="I10" i="2"/>
  <c r="F14" i="2"/>
  <c r="E14" i="2"/>
  <c r="D14" i="2"/>
  <c r="C14" i="2"/>
  <c r="G9" i="2"/>
  <c r="I9" i="2"/>
  <c r="I13" i="2"/>
  <c r="I14" i="2"/>
  <c r="G14" i="2"/>
</calcChain>
</file>

<file path=xl/sharedStrings.xml><?xml version="1.0" encoding="utf-8"?>
<sst xmlns="http://schemas.openxmlformats.org/spreadsheetml/2006/main" count="1178" uniqueCount="112">
  <si>
    <t xml:space="preserve">Room </t>
  </si>
  <si>
    <t>Type</t>
  </si>
  <si>
    <t>Name</t>
  </si>
  <si>
    <t>Wed</t>
  </si>
  <si>
    <t>Thurs</t>
  </si>
  <si>
    <t>Fri</t>
  </si>
  <si>
    <t>Sat</t>
  </si>
  <si>
    <t>Competitor</t>
  </si>
  <si>
    <t xml:space="preserve">Hotel </t>
  </si>
  <si>
    <t>Crowne Plaza</t>
  </si>
  <si>
    <t xml:space="preserve">Estimated arrival time: </t>
  </si>
  <si>
    <t>Chorus Name:</t>
  </si>
  <si>
    <t>email:</t>
  </si>
  <si>
    <t>CCL Name:</t>
  </si>
  <si>
    <t>Number of Singles</t>
  </si>
  <si>
    <t>Number of Doubles</t>
  </si>
  <si>
    <t>Number of Triples</t>
  </si>
  <si>
    <t>Number of Quads</t>
  </si>
  <si>
    <t>Number of Suites</t>
  </si>
  <si>
    <t xml:space="preserve">Total </t>
  </si>
  <si>
    <t>Total</t>
  </si>
  <si>
    <t>rate/night</t>
  </si>
  <si>
    <t xml:space="preserve">remitted </t>
  </si>
  <si>
    <t xml:space="preserve">phone# </t>
  </si>
  <si>
    <t>Total # of Rooms</t>
  </si>
  <si>
    <t>per line</t>
  </si>
  <si>
    <t>Single</t>
  </si>
  <si>
    <t>Double</t>
  </si>
  <si>
    <t>Triple</t>
  </si>
  <si>
    <t>Quad</t>
  </si>
  <si>
    <t>no</t>
  </si>
  <si>
    <t>yes</t>
  </si>
  <si>
    <t>Notes</t>
  </si>
  <si>
    <t>Instructions for completing the Convention Registration, Housing and Single Event Tickets spreadsheet</t>
  </si>
  <si>
    <t>Rooming List</t>
  </si>
  <si>
    <t>Rooming Summary</t>
  </si>
  <si>
    <t>Please complete the basic information in this table for it to be carried through to all other tabs</t>
  </si>
  <si>
    <t>1. Please enter these in order of room type.  For example, all of the single rooms should be entered first followed by all of the doubles, then triples, then quads.</t>
  </si>
  <si>
    <t xml:space="preserve">1. This tab is completed automatically based on the information entered in the rooming list.  </t>
  </si>
  <si>
    <t>2024 Convention Basic Information</t>
  </si>
  <si>
    <t>2024 CONVENTION ROOMING SUMMARY</t>
  </si>
  <si>
    <t>Chorus Contact Name:</t>
  </si>
  <si>
    <t>Chorus contact email:</t>
  </si>
  <si>
    <t>Alternate Contact Name &amp; Num:</t>
  </si>
  <si>
    <t>Is your chorus tax exempt?</t>
  </si>
  <si>
    <t>Credit Card information (drop down)</t>
  </si>
  <si>
    <t>Name as it appears on card:</t>
  </si>
  <si>
    <t>Card Number:</t>
  </si>
  <si>
    <t>Expiry Date:</t>
  </si>
  <si>
    <t>CVV on back:</t>
  </si>
  <si>
    <t>Visa</t>
  </si>
  <si>
    <t>Mastercard</t>
  </si>
  <si>
    <t>American Express</t>
  </si>
  <si>
    <t>Discover</t>
  </si>
  <si>
    <t>*this file was developed by Lake Ontario Region 16 &amp; adapted with permission</t>
  </si>
  <si>
    <r>
      <t xml:space="preserve">Each room </t>
    </r>
    <r>
      <rPr>
        <u/>
        <sz val="11"/>
        <rFont val="Calibri"/>
        <family val="2"/>
      </rPr>
      <t>MUST</t>
    </r>
    <r>
      <rPr>
        <sz val="11"/>
        <rFont val="Calibri"/>
        <family val="2"/>
      </rPr>
      <t xml:space="preserve"> be maintained with the same number of members for </t>
    </r>
    <r>
      <rPr>
        <u/>
        <sz val="11"/>
        <rFont val="Calibri"/>
        <family val="2"/>
      </rPr>
      <t>EVERY</t>
    </r>
    <r>
      <rPr>
        <sz val="11"/>
        <rFont val="Calibri"/>
        <family val="2"/>
      </rPr>
      <t xml:space="preserve"> night of the reservation. </t>
    </r>
    <r>
      <rPr>
        <sz val="11"/>
        <rFont val="Calibri"/>
        <family val="2"/>
        <scheme val="minor"/>
      </rPr>
      <t>Due to limited availabilty, rooms with</t>
    </r>
    <r>
      <rPr>
        <b/>
        <i/>
        <sz val="11"/>
        <rFont val="Calibri"/>
        <family val="2"/>
        <scheme val="minor"/>
      </rPr>
      <t xml:space="preserve"> 2 beds</t>
    </r>
    <r>
      <rPr>
        <sz val="11"/>
        <rFont val="Calibri"/>
        <family val="2"/>
        <scheme val="minor"/>
      </rPr>
      <t xml:space="preserve"> will be assigned to triple and quad rooms, single and double rooms will be assigned a room with </t>
    </r>
    <r>
      <rPr>
        <b/>
        <i/>
        <sz val="11"/>
        <rFont val="Calibri"/>
        <family val="2"/>
        <scheme val="minor"/>
      </rPr>
      <t>1 bed</t>
    </r>
    <r>
      <rPr>
        <sz val="11"/>
        <rFont val="Calibri"/>
        <family val="2"/>
        <scheme val="minor"/>
      </rPr>
      <t xml:space="preserve"> only.</t>
    </r>
  </si>
  <si>
    <t>IF YOU HAVE QUESTIONS PLEASE CONTACT Andrea Thorne-Percy at thornepercy@outlook.com</t>
  </si>
  <si>
    <t>Expiry Date (month/year)</t>
  </si>
  <si>
    <t>Tax Exemption</t>
  </si>
  <si>
    <t>1. Andrea Thorne-Percy, Housing Manager at thornepercy@outlook.com</t>
  </si>
  <si>
    <t>2. Vicki Van Gorder, Events Coordinator at glhr17events@gmail.com</t>
  </si>
  <si>
    <r>
      <t>Please use this spreadsheet in Excel to preserve the formatting and formulas.  The integrity of the form may be compromised if opened using other spreadsheet software.  Much of the spreadsheet is locked to prevent formulas from being lost or altered.  This automated form MUST be used.</t>
    </r>
    <r>
      <rPr>
        <b/>
        <i/>
        <u/>
        <sz val="11"/>
        <color theme="1"/>
        <rFont val="Calibri"/>
        <family val="2"/>
        <scheme val="minor"/>
      </rPr>
      <t xml:space="preserve">  HANDWRITTEN OR OTHER FORMS WILL NOT BE ACCEPTED.</t>
    </r>
    <r>
      <rPr>
        <b/>
        <i/>
        <u/>
        <sz val="11"/>
        <color rgb="FF0000FF"/>
        <rFont val="Calibri"/>
        <family val="2"/>
        <scheme val="minor"/>
      </rPr>
      <t xml:space="preserve"> </t>
    </r>
  </si>
  <si>
    <t>Total per line</t>
  </si>
  <si>
    <t>Total # of Rooms and cost</t>
  </si>
  <si>
    <t>Total if tax exempt</t>
  </si>
  <si>
    <t>Total if not tax exempt</t>
  </si>
  <si>
    <t>Room Types</t>
  </si>
  <si>
    <t>SAMPLE</t>
  </si>
  <si>
    <t>Member, Molly</t>
  </si>
  <si>
    <t>Sweet. Adeline</t>
  </si>
  <si>
    <t>Harmony, Holly</t>
  </si>
  <si>
    <t>Sweet, Adeline</t>
  </si>
  <si>
    <t>Bari, Barbara</t>
  </si>
  <si>
    <t>Bass, Betty</t>
  </si>
  <si>
    <t>Lead, Lucy</t>
  </si>
  <si>
    <t>Tenor, Tara</t>
  </si>
  <si>
    <t>requires an accessible room</t>
  </si>
  <si>
    <t>lowest floor possible please</t>
  </si>
  <si>
    <t>2. The total room nights should equal the total that you have entered on the rooming list.</t>
  </si>
  <si>
    <t>Chorus Contact ph# and best time to call:</t>
  </si>
  <si>
    <t>Chorus Contact ph# and best time to call</t>
  </si>
  <si>
    <t>Chorus is tax exempt &amp; paying for the entire room block?</t>
  </si>
  <si>
    <t>Credit Card information to reserve room block (drop down)</t>
  </si>
  <si>
    <r>
      <t>THIS FILE MUST BE FULLY COMPLETED &amp; SUBMITTED TO ANDREA THORNE-PERCY BY</t>
    </r>
    <r>
      <rPr>
        <b/>
        <i/>
        <u/>
        <sz val="14"/>
        <color rgb="FFC00000"/>
        <rFont val="Calibri"/>
        <family val="2"/>
        <scheme val="minor"/>
      </rPr>
      <t xml:space="preserve"> 8:00 pm on Monday, April 1st, 2024</t>
    </r>
  </si>
  <si>
    <t>***Due to limited availabilty, rooms with 2 beds will be assigned to triple and quad rooms, single and double rooms                will be assigned a room with 1 bed only.</t>
  </si>
  <si>
    <t>2. Please see the sample (SAMPLE) at the top of the Rooming list tab for an illustration of how the form should be completed, entering the names of each occupant alphabetically by last name, first name as shown</t>
  </si>
  <si>
    <t>3. White cells required manual input of information or choice from the drop down box. Please ensure all information is input accurately.</t>
  </si>
  <si>
    <t>Payment Information</t>
  </si>
  <si>
    <t>1. Tax exempt pricing only applies if the chorus is paying for the entire rooming block with a chorus credit card or chorus cheque. Otherwise each room will be billed at the standard rate plus taxes.</t>
  </si>
  <si>
    <t>3. At check-in, a credit card will be required for each room. This places a hold on the card. At check-out, guests can use one or multiple credits cards. The room amount will be divided equally by the number of occupants in the room. Parking fees will also be billed to the room. Please do not charge incidental charges, like restaurant meals for example, to the room.</t>
  </si>
  <si>
    <t>4. Credit card information will not be retained by the Convention Housing Manager once it has been provided to the hotel.</t>
  </si>
  <si>
    <r>
      <t>1. If you have indicated your chorus is tax exempt, it means the chorus is paying for the</t>
    </r>
    <r>
      <rPr>
        <u/>
        <sz val="11"/>
        <color theme="1"/>
        <rFont val="Calibri"/>
        <family val="2"/>
        <scheme val="minor"/>
      </rPr>
      <t xml:space="preserve"> </t>
    </r>
    <r>
      <rPr>
        <b/>
        <i/>
        <u/>
        <sz val="11"/>
        <color theme="1"/>
        <rFont val="Calibri"/>
        <family val="2"/>
        <scheme val="minor"/>
      </rPr>
      <t>entire housing block</t>
    </r>
    <r>
      <rPr>
        <b/>
        <i/>
        <sz val="11"/>
        <color theme="1"/>
        <rFont val="Calibri"/>
        <family val="2"/>
        <scheme val="minor"/>
      </rPr>
      <t xml:space="preserve"> </t>
    </r>
    <r>
      <rPr>
        <sz val="11"/>
        <color theme="1"/>
        <rFont val="Calibri"/>
        <family val="2"/>
        <scheme val="minor"/>
      </rPr>
      <t>by either credit card or chorus cheque. You must also include a copy of the tax exemption form when you submit this housing file.</t>
    </r>
  </si>
  <si>
    <t>Submitting this file</t>
  </si>
  <si>
    <t>This spreadsheet must be saved with your full chorus name in the title (ex: Buffalo Gateway Chorus housing 2024) and emailed to:</t>
  </si>
  <si>
    <t>3. Marilyn VanFossan, Finance Coordinator at marilyn.vanfossan@soundsofpgh.org</t>
  </si>
  <si>
    <t>Questions</t>
  </si>
  <si>
    <t>For questions regarding the completion of this file, please contact Andrea Thorne-Percy, Housing Manager at thornepercy@outlook.com, for other questions about our Regional Convention and Competition, please contact Vicki Van Gorder, Events Coordinator at glhr17events@gmail.com</t>
  </si>
  <si>
    <t>Molly Member</t>
  </si>
  <si>
    <t>1234 5678 9101 1213</t>
  </si>
  <si>
    <t>02/27</t>
  </si>
  <si>
    <t>Sweet Adeline</t>
  </si>
  <si>
    <t>1098 7654 3210 0000</t>
  </si>
  <si>
    <t>11/29</t>
  </si>
  <si>
    <t>Holly Harmony</t>
  </si>
  <si>
    <t>2024 2023 2022 2021</t>
  </si>
  <si>
    <t>12/25</t>
  </si>
  <si>
    <t>Tara Melody Tenor</t>
  </si>
  <si>
    <t>5678 1234 7777 0110</t>
  </si>
  <si>
    <t>06/26</t>
  </si>
  <si>
    <t xml:space="preserve">2. A  credit card is required to hold the entire chorus room block. If that credit card is not also being used to pay for the entire chorus room block, each individual room must have a credit card associated with it. Please note that the credit card provided for room reservations is a preauthorization and will not be charged in advance of the event. </t>
  </si>
  <si>
    <r>
      <t>3. The total costs are the total number of room nights, multiplied by the room rate of $155/room per night + full tax rate of 17.5% OR tax exempt rate of 9.5%.</t>
    </r>
    <r>
      <rPr>
        <i/>
        <sz val="9"/>
        <color theme="1"/>
        <rFont val="Calibri"/>
        <family val="2"/>
        <scheme val="minor"/>
      </rPr>
      <t xml:space="preserve"> (tax exempt rate only applies if chorus is paying for entire rooming block)</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</si>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</sst>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11"/>
      <color theme="0"/>
      <name val="Calibri"/>
      <family val="2"/>
      <scheme val="minor"/>
    </font>
    <font>
      <b/>
      <i/>
      <sz val="11"/>
      <name val="Calibri"/>
      <family val="2"/>
      <scheme val="minor"/>
    </font>
    <font>
      <i/>
      <sz val="8"/>
      <color theme="1"/>
      <name val="Calibri"/>
      <family val="2"/>
      <scheme val="minor"/>
    </font>
    <font>
      <b/>
      <sz val="14"/>
      <color rgb="FFC00000"/>
      <name val="Calibri"/>
      <family val="2"/>
      <scheme val="minor"/>
    </font>
    <font>
      <u/>
      <sz val="11"/>
      <color theme="10"/>
      <name val="Calibri"/>
      <family val="2"/>
      <scheme val="minor"/>
    </font>
    <font>
      <u/>
      <sz val="11"/>
      <name val="Calibri"/>
      <family val="2"/>
    </font>
    <font>
      <sz val="11"/>
      <name val="Calibri"/>
      <family val="2"/>
    </font>
    <font>
      <b/>
      <sz val="18"/>
      <color rgb="FFFF0000"/>
      <name val="Calibri"/>
      <family val="2"/>
      <scheme val="minor"/>
    </font>
    <font>
      <sz val="24"/>
      <name val="Calibri"/>
      <family val="2"/>
      <scheme val="minor"/>
    </font>
    <font>
      <b/>
      <i/>
      <u/>
      <sz val="11"/>
      <color theme="1"/>
      <name val="Calibri"/>
      <family val="2"/>
      <scheme val="minor"/>
    </font>
    <font>
      <b/>
      <i/>
      <u/>
      <sz val="11"/>
      <color rgb="FF0000FF"/>
      <name val="Calibri"/>
      <family val="2"/>
      <scheme val="minor"/>
    </font>
    <font>
      <b/>
      <i/>
      <sz val="11"/>
      <color theme="1"/>
      <name val="Calibri"/>
      <family val="2"/>
      <scheme val="minor"/>
    </font>
    <font>
      <b/>
      <i/>
      <sz val="12"/>
      <color rgb="FFFF0000"/>
      <name val="Calibri"/>
      <family val="2"/>
      <scheme val="minor"/>
    </font>
    <font>
      <b/>
      <sz val="11"/>
      <color theme="0"/>
      <name val="Calibri"/>
      <family val="2"/>
      <scheme val="minor"/>
    </font>
    <font>
      <sz val="10"/>
      <color theme="1"/>
      <name val="Calibri"/>
      <family val="2"/>
      <scheme val="minor"/>
    </font>
    <font>
      <sz val="10"/>
      <name val="Calibri"/>
      <family val="2"/>
      <scheme val="minor"/>
    </font>
    <font>
      <b/>
      <i/>
      <u/>
      <sz val="14"/>
      <color rgb="FFC00000"/>
      <name val="Calibri"/>
      <family val="2"/>
      <scheme val="minor"/>
    </font>
    <font>
      <sz val="14"/>
      <color theme="1"/>
      <name val="Calibri"/>
      <family val="2"/>
      <scheme val="minor"/>
    </font>
    <font>
      <u/>
      <sz val="11"/>
      <color theme="1"/>
      <name val="Calibri"/>
      <family val="2"/>
      <scheme val="minor"/>
    </font>
    <font>
      <b/>
      <sz val="13"/>
      <color rgb="FFC00000"/>
      <name val="Calibri"/>
      <family val="2"/>
      <scheme val="minor"/>
    </font>
    <font>
      <i/>
      <sz val="11"/>
      <color theme="1"/>
      <name val="Calibri"/>
      <family val="2"/>
      <scheme val="minor"/>
    </font>
    <font>
      <i/>
      <sz val="11"/>
      <name val="Calibri"/>
      <family val="2"/>
      <scheme val="minor"/>
    </font>
    <font>
      <i/>
      <sz val="9"/>
      <color theme="1"/>
      <name val="Calibri"/>
      <family val="2"/>
      <scheme val="minor"/>
    </font>
  </fonts>
  <fills count="12">
    <fill>
      <patternFill patternType="none"/>
    </fill>
    <fill>
      <patternFill patternType="gray125"/>
    </fill>
    <fill>
      <patternFill patternType="solid">
        <fgColor theme="7" tint="0.59996337778862885"/>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2060"/>
        <bgColor indexed="64"/>
      </patternFill>
    </fill>
    <fill>
      <patternFill patternType="solid">
        <fgColor theme="1"/>
        <bgColor indexed="64"/>
      </patternFill>
    </fill>
    <fill>
      <patternFill patternType="solid">
        <fgColor rgb="FFD9F5FF"/>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178">
    <xf numFmtId="0" fontId="0" fillId="0" borderId="0" xfId="0"/>
    <xf numFmtId="0" fontId="0" fillId="0" borderId="0" xfId="0" applyAlignment="1">
      <alignment horizontal="center"/>
    </xf>
    <xf numFmtId="0" fontId="0" fillId="0" borderId="1" xfId="0" applyBorder="1"/>
    <xf numFmtId="0" fontId="0" fillId="0" borderId="2" xfId="0" applyBorder="1" applyAlignment="1">
      <alignment horizontal="center"/>
    </xf>
    <xf numFmtId="0" fontId="0" fillId="0" borderId="1" xfId="0" applyBorder="1" applyAlignment="1">
      <alignment horizontal="center" vertical="center"/>
    </xf>
    <xf numFmtId="164" fontId="0" fillId="0" borderId="1" xfId="0" applyNumberFormat="1" applyBorder="1"/>
    <xf numFmtId="0" fontId="0" fillId="0" borderId="1" xfId="0" applyBorder="1" applyAlignment="1" applyProtection="1">
      <alignment horizontal="center" vertical="center"/>
      <protection locked="0"/>
    </xf>
    <xf numFmtId="0" fontId="0" fillId="0" borderId="3" xfId="0" applyBorder="1" applyAlignment="1">
      <alignment horizontal="left"/>
    </xf>
    <xf numFmtId="0" fontId="0" fillId="0" borderId="4" xfId="0" applyBorder="1" applyAlignment="1">
      <alignment horizontal="left"/>
    </xf>
    <xf numFmtId="0" fontId="0" fillId="0" borderId="4" xfId="0" applyBorder="1"/>
    <xf numFmtId="0" fontId="0" fillId="0" borderId="5" xfId="0" applyBorder="1"/>
    <xf numFmtId="0" fontId="0" fillId="0" borderId="0" xfId="0" applyProtection="1">
      <protection hidden="1"/>
    </xf>
    <xf numFmtId="0" fontId="0" fillId="2" borderId="1" xfId="0" applyFill="1" applyBorder="1" applyAlignment="1">
      <alignment horizontal="center" vertical="center"/>
    </xf>
    <xf numFmtId="0" fontId="0" fillId="0" borderId="1" xfId="0" applyBorder="1" applyAlignment="1" applyProtection="1">
      <alignment horizontal="center"/>
      <protection locked="0"/>
    </xf>
    <xf numFmtId="0" fontId="0" fillId="0" borderId="0" xfId="0" applyProtection="1">
      <protection locked="0"/>
    </xf>
    <xf numFmtId="0" fontId="0" fillId="0" borderId="0" xfId="0" applyAlignment="1">
      <alignment horizontal="center" vertical="center"/>
    </xf>
    <xf numFmtId="0" fontId="0" fillId="3" borderId="1" xfId="0" applyFill="1" applyBorder="1" applyAlignment="1" applyProtection="1">
      <alignment horizontal="center"/>
      <protection locked="0"/>
    </xf>
    <xf numFmtId="0" fontId="0" fillId="0" borderId="0" xfId="0" applyAlignment="1">
      <alignment horizontal="center" vertical="center" wrapText="1"/>
    </xf>
    <xf numFmtId="0" fontId="3" fillId="0" borderId="0" xfId="0" applyFont="1"/>
    <xf numFmtId="0" fontId="3" fillId="0" borderId="0" xfId="0" applyFont="1" applyAlignment="1">
      <alignment horizontal="left" vertical="top"/>
    </xf>
    <xf numFmtId="0" fontId="3" fillId="0" borderId="0" xfId="0" applyFont="1" applyAlignment="1">
      <alignment horizontal="center" vertical="center" wrapText="1"/>
    </xf>
    <xf numFmtId="0" fontId="0" fillId="4" borderId="1" xfId="0" applyFill="1" applyBorder="1"/>
    <xf numFmtId="0" fontId="6" fillId="3" borderId="0" xfId="0" applyFont="1" applyFill="1" applyAlignment="1">
      <alignment horizontal="center"/>
    </xf>
    <xf numFmtId="0" fontId="5" fillId="0" borderId="0" xfId="0" applyFont="1"/>
    <xf numFmtId="0" fontId="3" fillId="4" borderId="1" xfId="0" applyFont="1" applyFill="1" applyBorder="1"/>
    <xf numFmtId="0" fontId="9" fillId="0" borderId="1" xfId="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0" fillId="4" borderId="1" xfId="0" applyFill="1" applyBorder="1" applyAlignment="1">
      <alignment horizontal="left"/>
    </xf>
    <xf numFmtId="0" fontId="0" fillId="7" borderId="1" xfId="0" applyFill="1" applyBorder="1" applyAlignment="1">
      <alignment horizontal="center"/>
    </xf>
    <xf numFmtId="49" fontId="0" fillId="3" borderId="1" xfId="0" applyNumberFormat="1" applyFill="1" applyBorder="1" applyAlignment="1" applyProtection="1">
      <alignment horizontal="center"/>
      <protection locked="0"/>
    </xf>
    <xf numFmtId="0" fontId="13" fillId="0" borderId="0" xfId="0" applyFont="1" applyAlignment="1">
      <alignment horizontal="center" vertical="center"/>
    </xf>
    <xf numFmtId="0" fontId="3" fillId="0" borderId="0" xfId="0" applyFont="1" applyAlignment="1">
      <alignment horizontal="left"/>
    </xf>
    <xf numFmtId="49" fontId="3" fillId="0" borderId="0" xfId="0" applyNumberFormat="1" applyFont="1" applyAlignment="1">
      <alignment horizontal="left"/>
    </xf>
    <xf numFmtId="0" fontId="0" fillId="8" borderId="1" xfId="0" applyFill="1" applyBorder="1" applyAlignment="1">
      <alignment horizontal="center" vertical="center"/>
    </xf>
    <xf numFmtId="0" fontId="4" fillId="7" borderId="7" xfId="0" applyFont="1" applyFill="1" applyBorder="1" applyAlignment="1">
      <alignment horizontal="center"/>
    </xf>
    <xf numFmtId="0" fontId="4" fillId="7" borderId="7" xfId="0" applyFont="1" applyFill="1" applyBorder="1" applyAlignment="1">
      <alignment horizontal="center" vertical="top" wrapText="1"/>
    </xf>
    <xf numFmtId="0" fontId="1" fillId="7" borderId="11" xfId="0" applyFont="1" applyFill="1" applyBorder="1" applyAlignment="1">
      <alignment horizontal="center"/>
    </xf>
    <xf numFmtId="1"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xf numFmtId="0" fontId="1" fillId="7" borderId="1" xfId="0" applyFont="1" applyFill="1" applyBorder="1" applyAlignment="1">
      <alignment horizontal="center"/>
    </xf>
    <xf numFmtId="0" fontId="1" fillId="7" borderId="1" xfId="0" applyFont="1" applyFill="1" applyBorder="1"/>
    <xf numFmtId="0" fontId="0" fillId="0" borderId="0" xfId="0" applyAlignment="1">
      <alignment horizontal="left"/>
    </xf>
    <xf numFmtId="0" fontId="1" fillId="0" borderId="1" xfId="0" applyFont="1" applyBorder="1" applyAlignment="1">
      <alignment horizontal="center"/>
    </xf>
    <xf numFmtId="0" fontId="0" fillId="0" borderId="1" xfId="0" applyBorder="1" applyProtection="1">
      <protection locked="0"/>
    </xf>
    <xf numFmtId="0" fontId="3" fillId="0" borderId="0" xfId="0" applyFont="1" applyAlignment="1">
      <alignment horizontal="center"/>
    </xf>
    <xf numFmtId="49" fontId="3" fillId="0" borderId="0" xfId="0" applyNumberFormat="1" applyFont="1" applyAlignment="1">
      <alignment horizontal="center"/>
    </xf>
    <xf numFmtId="164" fontId="0" fillId="7" borderId="1" xfId="0" applyNumberFormat="1" applyFill="1" applyBorder="1" applyAlignment="1">
      <alignment horizontal="center"/>
    </xf>
    <xf numFmtId="164" fontId="0" fillId="8" borderId="1" xfId="0" applyNumberFormat="1" applyFill="1" applyBorder="1" applyAlignment="1">
      <alignment horizontal="center"/>
    </xf>
    <xf numFmtId="164" fontId="0" fillId="0" borderId="0" xfId="0" applyNumberFormat="1" applyAlignment="1">
      <alignment horizontal="center"/>
    </xf>
    <xf numFmtId="0" fontId="3" fillId="0" borderId="0" xfId="0" applyFont="1" applyProtection="1">
      <protection locked="0"/>
    </xf>
    <xf numFmtId="0" fontId="3" fillId="0" borderId="0" xfId="0" applyFont="1" applyAlignment="1" applyProtection="1">
      <alignment horizontal="left" vertical="top"/>
      <protection locked="0"/>
    </xf>
    <xf numFmtId="0" fontId="3" fillId="0" borderId="0" xfId="0" applyFont="1" applyAlignment="1" applyProtection="1">
      <alignment vertical="center"/>
      <protection locked="0"/>
    </xf>
    <xf numFmtId="0" fontId="4" fillId="7" borderId="1"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5" xfId="0" applyFont="1" applyFill="1" applyBorder="1" applyAlignment="1" applyProtection="1">
      <alignment horizontal="center" vertical="center" wrapText="1"/>
      <protection locked="0"/>
    </xf>
    <xf numFmtId="0" fontId="3" fillId="10" borderId="8" xfId="0" applyFont="1" applyFill="1" applyBorder="1" applyProtection="1">
      <protection locked="0"/>
    </xf>
    <xf numFmtId="0" fontId="0" fillId="11" borderId="1" xfId="0" applyFill="1" applyBorder="1" applyAlignment="1">
      <alignment horizontal="center"/>
    </xf>
    <xf numFmtId="0" fontId="16" fillId="11" borderId="16" xfId="0" applyFont="1" applyFill="1" applyBorder="1" applyAlignment="1">
      <alignment horizontal="center"/>
    </xf>
    <xf numFmtId="0" fontId="16" fillId="11" borderId="1" xfId="0" applyFont="1" applyFill="1" applyBorder="1"/>
    <xf numFmtId="0" fontId="0" fillId="11" borderId="12" xfId="0" applyFill="1" applyBorder="1" applyAlignment="1">
      <alignment horizontal="center"/>
    </xf>
    <xf numFmtId="0" fontId="0" fillId="4" borderId="1" xfId="0" applyFill="1" applyBorder="1" applyAlignment="1">
      <alignment horizontal="left" vertical="center"/>
    </xf>
    <xf numFmtId="0" fontId="18" fillId="9" borderId="13" xfId="0" applyFont="1" applyFill="1" applyBorder="1" applyAlignment="1">
      <alignment horizontal="left" vertical="center" wrapText="1"/>
    </xf>
    <xf numFmtId="0" fontId="0" fillId="11" borderId="1" xfId="0" applyFill="1" applyBorder="1" applyAlignment="1">
      <alignment horizontal="left"/>
    </xf>
    <xf numFmtId="0" fontId="0" fillId="11" borderId="12" xfId="0" applyFill="1" applyBorder="1" applyAlignment="1">
      <alignment horizontal="left"/>
    </xf>
    <xf numFmtId="0" fontId="1" fillId="7" borderId="1" xfId="0" applyFont="1" applyFill="1" applyBorder="1" applyAlignment="1">
      <alignment horizontal="left"/>
    </xf>
    <xf numFmtId="0" fontId="0" fillId="3" borderId="1" xfId="0" applyFill="1" applyBorder="1" applyAlignment="1" applyProtection="1">
      <alignment horizontal="left"/>
      <protection locked="0"/>
    </xf>
    <xf numFmtId="0" fontId="0" fillId="0" borderId="1" xfId="0" applyBorder="1" applyAlignment="1">
      <alignment horizontal="left"/>
    </xf>
    <xf numFmtId="0" fontId="19" fillId="4" borderId="1" xfId="0" applyFont="1" applyFill="1" applyBorder="1"/>
    <xf numFmtId="0" fontId="20" fillId="4" borderId="1" xfId="0" applyFont="1" applyFill="1" applyBorder="1"/>
    <xf numFmtId="0" fontId="0" fillId="0" borderId="0" xfId="0" applyAlignment="1">
      <alignment horizontal="center" vertical="top" wrapText="1"/>
    </xf>
    <xf numFmtId="0" fontId="3" fillId="6" borderId="0" xfId="0" applyFont="1" applyFill="1" applyAlignment="1">
      <alignment horizontal="center" vertical="center" wrapText="1"/>
    </xf>
    <xf numFmtId="0" fontId="3" fillId="6" borderId="0" xfId="0" applyFont="1" applyFill="1" applyAlignment="1">
      <alignment horizontal="center" wrapText="1"/>
    </xf>
    <xf numFmtId="0" fontId="0" fillId="10" borderId="8" xfId="0" applyFill="1" applyBorder="1"/>
    <xf numFmtId="0" fontId="0" fillId="0" borderId="22" xfId="0" applyBorder="1"/>
    <xf numFmtId="0" fontId="1" fillId="0" borderId="22" xfId="0" applyFont="1" applyBorder="1"/>
    <xf numFmtId="0" fontId="0" fillId="0" borderId="23" xfId="0" applyBorder="1"/>
    <xf numFmtId="0" fontId="0" fillId="0" borderId="0" xfId="0" applyAlignment="1">
      <alignment wrapText="1"/>
    </xf>
    <xf numFmtId="0" fontId="0" fillId="0" borderId="24" xfId="0" applyBorder="1"/>
    <xf numFmtId="0" fontId="0" fillId="11" borderId="1" xfId="0" applyFill="1" applyBorder="1"/>
    <xf numFmtId="0" fontId="25" fillId="11" borderId="1" xfId="0" applyFont="1" applyFill="1" applyBorder="1"/>
    <xf numFmtId="0" fontId="25" fillId="3" borderId="1" xfId="0" applyFont="1" applyFill="1" applyBorder="1" applyAlignment="1">
      <alignment horizontal="center"/>
    </xf>
    <xf numFmtId="0" fontId="26" fillId="11" borderId="1" xfId="0" applyFont="1" applyFill="1" applyBorder="1"/>
    <xf numFmtId="1" fontId="25" fillId="3" borderId="1" xfId="0" applyNumberFormat="1" applyFont="1" applyFill="1" applyBorder="1" applyAlignment="1">
      <alignment horizontal="center"/>
    </xf>
    <xf numFmtId="49" fontId="25" fillId="3" borderId="1" xfId="0" applyNumberFormat="1" applyFont="1" applyFill="1" applyBorder="1" applyAlignment="1">
      <alignment horizontal="center"/>
    </xf>
    <xf numFmtId="0" fontId="0" fillId="7" borderId="7" xfId="0" applyFill="1" applyBorder="1"/>
    <xf numFmtId="0" fontId="0" fillId="3" borderId="7" xfId="0" applyFill="1" applyBorder="1" applyAlignment="1" applyProtection="1">
      <alignment horizontal="left"/>
      <protection locked="0"/>
    </xf>
    <xf numFmtId="0" fontId="0" fillId="3" borderId="7" xfId="0" applyFill="1" applyBorder="1" applyAlignment="1" applyProtection="1">
      <alignment horizontal="center"/>
      <protection locked="0"/>
    </xf>
    <xf numFmtId="0" fontId="1" fillId="7" borderId="13" xfId="0" applyFont="1" applyFill="1" applyBorder="1" applyAlignment="1">
      <alignment horizontal="center"/>
    </xf>
    <xf numFmtId="0" fontId="1" fillId="0" borderId="13" xfId="0" applyFont="1" applyBorder="1" applyAlignment="1">
      <alignment horizontal="center"/>
    </xf>
    <xf numFmtId="0" fontId="1" fillId="7" borderId="13" xfId="0" applyFont="1" applyFill="1" applyBorder="1" applyAlignment="1">
      <alignment horizontal="left"/>
    </xf>
    <xf numFmtId="0" fontId="0" fillId="0" borderId="13" xfId="0" applyBorder="1" applyAlignment="1" applyProtection="1">
      <alignment horizontal="center"/>
      <protection locked="0"/>
    </xf>
    <xf numFmtId="0" fontId="4" fillId="7" borderId="13" xfId="0" applyFont="1" applyFill="1" applyBorder="1" applyAlignment="1">
      <alignment horizontal="center" vertical="center" wrapText="1"/>
    </xf>
    <xf numFmtId="0" fontId="0" fillId="11" borderId="7" xfId="0" applyFill="1" applyBorder="1" applyAlignment="1">
      <alignment horizontal="left"/>
    </xf>
    <xf numFmtId="0" fontId="0" fillId="11" borderId="7" xfId="0" applyFill="1" applyBorder="1" applyAlignment="1">
      <alignment horizontal="center"/>
    </xf>
    <xf numFmtId="0" fontId="25" fillId="11" borderId="7" xfId="0" applyFont="1" applyFill="1" applyBorder="1"/>
    <xf numFmtId="0" fontId="25" fillId="3" borderId="7" xfId="0" applyFont="1" applyFill="1" applyBorder="1" applyAlignment="1">
      <alignment horizontal="center"/>
    </xf>
    <xf numFmtId="0" fontId="25" fillId="11" borderId="13" xfId="0" applyFont="1" applyFill="1" applyBorder="1"/>
    <xf numFmtId="0" fontId="25" fillId="0" borderId="13" xfId="0" applyFont="1" applyBorder="1" applyAlignment="1">
      <alignment horizontal="center"/>
    </xf>
    <xf numFmtId="0" fontId="3" fillId="7" borderId="1" xfId="0" applyFont="1" applyFill="1" applyBorder="1"/>
    <xf numFmtId="0" fontId="0" fillId="7" borderId="13" xfId="0" applyFill="1" applyBorder="1"/>
    <xf numFmtId="0" fontId="0" fillId="0" borderId="0" xfId="0" applyAlignment="1">
      <alignment vertical="top" wrapText="1"/>
    </xf>
    <xf numFmtId="0" fontId="0" fillId="0" borderId="23" xfId="0" applyBorder="1" applyAlignment="1">
      <alignment vertical="top" wrapText="1"/>
    </xf>
    <xf numFmtId="0" fontId="0" fillId="0" borderId="0" xfId="0"/>
    <xf numFmtId="0" fontId="0" fillId="0" borderId="8" xfId="0" applyBorder="1"/>
    <xf numFmtId="0" fontId="17" fillId="4" borderId="1" xfId="0" applyFont="1" applyFill="1" applyBorder="1" applyAlignment="1">
      <alignment horizontal="center" wrapText="1"/>
    </xf>
    <xf numFmtId="0" fontId="2" fillId="4" borderId="1" xfId="0" applyFont="1" applyFill="1" applyBorder="1" applyAlignment="1">
      <alignment horizontal="center"/>
    </xf>
    <xf numFmtId="0" fontId="7" fillId="0" borderId="0" xfId="0" applyFont="1" applyAlignment="1">
      <alignment vertical="top" wrapText="1"/>
    </xf>
    <xf numFmtId="0" fontId="0" fillId="0" borderId="8" xfId="0" applyBorder="1" applyAlignment="1">
      <alignment vertical="top" wrapText="1"/>
    </xf>
    <xf numFmtId="0" fontId="8" fillId="5" borderId="22" xfId="0" applyFont="1" applyFill="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1" fillId="0" borderId="22" xfId="0" applyFont="1"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0" xfId="0" applyAlignment="1">
      <alignment horizontal="left" vertical="top" wrapText="1"/>
    </xf>
    <xf numFmtId="0" fontId="0" fillId="0" borderId="23" xfId="0" applyBorder="1" applyAlignment="1">
      <alignment horizontal="left" vertical="top" wrapText="1"/>
    </xf>
    <xf numFmtId="0" fontId="2" fillId="6" borderId="22" xfId="0" applyFont="1" applyFill="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0" fillId="0" borderId="0" xfId="0" applyAlignment="1">
      <alignment wrapText="1"/>
    </xf>
    <xf numFmtId="0" fontId="0" fillId="0" borderId="23" xfId="0" applyBorder="1" applyAlignment="1">
      <alignment wrapText="1"/>
    </xf>
    <xf numFmtId="0" fontId="0" fillId="0" borderId="25" xfId="0" applyBorder="1" applyAlignment="1">
      <alignment vertical="top" wrapText="1"/>
    </xf>
    <xf numFmtId="0" fontId="0" fillId="0" borderId="26" xfId="0" applyBorder="1" applyAlignment="1">
      <alignment vertical="top" wrapText="1"/>
    </xf>
    <xf numFmtId="0" fontId="24" fillId="6" borderId="22" xfId="0" applyFont="1" applyFill="1" applyBorder="1" applyAlignment="1">
      <alignment horizontal="center" vertical="top" wrapText="1"/>
    </xf>
    <xf numFmtId="0" fontId="0" fillId="0" borderId="0" xfId="0" applyAlignment="1">
      <alignment horizontal="center" vertical="top" wrapText="1"/>
    </xf>
    <xf numFmtId="0" fontId="0" fillId="0" borderId="23" xfId="0" applyBorder="1" applyAlignment="1">
      <alignment horizontal="center" vertical="top" wrapText="1"/>
    </xf>
    <xf numFmtId="0" fontId="3" fillId="11" borderId="19" xfId="0" applyFont="1" applyFill="1" applyBorder="1" applyAlignment="1" applyProtection="1">
      <alignment vertical="top" wrapText="1"/>
      <protection locked="0"/>
    </xf>
    <xf numFmtId="0" fontId="0" fillId="11" borderId="20" xfId="0" applyFill="1" applyBorder="1" applyAlignment="1">
      <alignment vertical="top" wrapText="1"/>
    </xf>
    <xf numFmtId="0" fontId="0" fillId="11" borderId="21" xfId="0" applyFill="1" applyBorder="1" applyAlignment="1">
      <alignment vertical="top" wrapText="1"/>
    </xf>
    <xf numFmtId="0" fontId="3"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7" borderId="1" xfId="0" applyFill="1" applyBorder="1" applyAlignment="1">
      <alignment horizontal="center"/>
    </xf>
    <xf numFmtId="0" fontId="0" fillId="7" borderId="1" xfId="0" applyFill="1" applyBorder="1"/>
    <xf numFmtId="0" fontId="0" fillId="0" borderId="7" xfId="0" applyBorder="1" applyAlignment="1" applyProtection="1">
      <alignment vertical="top" wrapText="1"/>
      <protection locked="0"/>
    </xf>
    <xf numFmtId="0" fontId="0" fillId="7" borderId="7" xfId="0" applyFill="1" applyBorder="1"/>
    <xf numFmtId="0" fontId="0" fillId="7" borderId="7" xfId="0" applyFill="1" applyBorder="1" applyAlignment="1">
      <alignment horizontal="center"/>
    </xf>
    <xf numFmtId="0" fontId="3" fillId="11" borderId="17" xfId="0" applyFont="1" applyFill="1" applyBorder="1" applyAlignment="1" applyProtection="1">
      <alignment vertical="top" wrapText="1"/>
      <protection locked="0"/>
    </xf>
    <xf numFmtId="0" fontId="0" fillId="11" borderId="17"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9" borderId="16" xfId="0" applyFill="1" applyBorder="1" applyAlignment="1">
      <alignment horizontal="center"/>
    </xf>
    <xf numFmtId="0" fontId="0" fillId="9" borderId="1" xfId="0" applyFill="1" applyBorder="1"/>
    <xf numFmtId="0" fontId="0" fillId="9" borderId="16" xfId="0" applyFill="1" applyBorder="1"/>
    <xf numFmtId="0" fontId="0" fillId="9" borderId="18" xfId="0" applyFill="1" applyBorder="1"/>
    <xf numFmtId="0" fontId="0" fillId="9" borderId="12" xfId="0" applyFill="1" applyBorder="1"/>
    <xf numFmtId="0" fontId="0" fillId="9" borderId="1" xfId="0" applyFill="1" applyBorder="1" applyAlignment="1">
      <alignment horizontal="center"/>
    </xf>
    <xf numFmtId="0" fontId="0" fillId="9" borderId="12" xfId="0" applyFill="1" applyBorder="1" applyAlignment="1">
      <alignment horizontal="center"/>
    </xf>
    <xf numFmtId="0" fontId="0" fillId="10" borderId="9" xfId="0" applyFill="1" applyBorder="1" applyAlignment="1">
      <alignment horizontal="center"/>
    </xf>
    <xf numFmtId="0" fontId="0" fillId="10" borderId="6" xfId="0" applyFill="1" applyBorder="1"/>
    <xf numFmtId="0" fontId="0" fillId="10" borderId="10" xfId="0" applyFill="1" applyBorder="1"/>
    <xf numFmtId="0" fontId="0" fillId="9" borderId="7" xfId="0" applyFill="1" applyBorder="1"/>
    <xf numFmtId="0" fontId="0" fillId="9" borderId="7" xfId="0" applyFill="1" applyBorder="1" applyAlignment="1">
      <alignment horizontal="center"/>
    </xf>
    <xf numFmtId="0" fontId="0" fillId="9" borderId="27" xfId="0" applyFill="1" applyBorder="1"/>
    <xf numFmtId="0" fontId="0" fillId="7" borderId="1" xfId="0" applyFill="1" applyBorder="1" applyAlignment="1">
      <alignment horizontal="center" wrapText="1"/>
    </xf>
    <xf numFmtId="0" fontId="0" fillId="7" borderId="1" xfId="0" applyFill="1" applyBorder="1" applyAlignment="1">
      <alignment wrapText="1"/>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0" fillId="7" borderId="1" xfId="0" applyFill="1" applyBorder="1" applyAlignment="1">
      <alignment horizontal="center" vertical="center" wrapText="1"/>
    </xf>
    <xf numFmtId="1" fontId="0" fillId="7" borderId="1" xfId="0" applyNumberFormat="1" applyFill="1" applyBorder="1" applyAlignment="1">
      <alignment horizontal="center"/>
    </xf>
    <xf numFmtId="0" fontId="3" fillId="6" borderId="0" xfId="0" applyFont="1" applyFill="1" applyAlignment="1">
      <alignment horizontal="center" vertical="center" wrapText="1"/>
    </xf>
    <xf numFmtId="0" fontId="3" fillId="6" borderId="0" xfId="0" applyFont="1" applyFill="1" applyAlignment="1">
      <alignment horizontal="center" wrapText="1"/>
    </xf>
    <xf numFmtId="0" fontId="12" fillId="0" borderId="0" xfId="0" applyFont="1" applyAlignment="1">
      <alignment horizontal="center" vertical="top" wrapText="1"/>
    </xf>
    <xf numFmtId="0" fontId="1" fillId="4" borderId="1" xfId="0" applyFont="1" applyFill="1" applyBorder="1" applyAlignment="1">
      <alignment horizontal="center"/>
    </xf>
    <xf numFmtId="0" fontId="0" fillId="0" borderId="1" xfId="0" applyBorder="1" applyAlignment="1">
      <alignment horizontal="center"/>
    </xf>
    <xf numFmtId="0" fontId="13" fillId="0" borderId="6" xfId="0" applyFont="1" applyBorder="1" applyAlignment="1">
      <alignment horizontal="center" vertical="center" wrapText="1"/>
    </xf>
    <xf numFmtId="0" fontId="0" fillId="0" borderId="6" xfId="0" applyBorder="1" applyAlignment="1">
      <alignment horizontal="center" vertical="center" wrapText="1"/>
    </xf>
    <xf numFmtId="0" fontId="9" fillId="7" borderId="1" xfId="1" applyFill="1" applyBorder="1" applyAlignment="1" applyProtection="1">
      <alignment horizontal="center"/>
    </xf>
    <xf numFmtId="0" fontId="4" fillId="7" borderId="7" xfId="0" applyFont="1" applyFill="1" applyBorder="1" applyAlignment="1">
      <alignment horizontal="center" vertical="top" wrapText="1"/>
    </xf>
    <xf numFmtId="0" fontId="1" fillId="7" borderId="11" xfId="0" applyFont="1" applyFill="1" applyBorder="1" applyAlignment="1">
      <alignment horizontal="center" vertical="top" wrapText="1"/>
    </xf>
    <xf numFmtId="0" fontId="0" fillId="7" borderId="7" xfId="0" applyFill="1" applyBorder="1" applyAlignment="1">
      <alignment horizontal="center" vertical="top"/>
    </xf>
    <xf numFmtId="0" fontId="0" fillId="7" borderId="11" xfId="0" applyFill="1" applyBorder="1" applyAlignment="1">
      <alignment horizontal="center" vertical="top"/>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4" xfId="0" applyBorder="1"/>
    <xf numFmtId="0" fontId="0" fillId="0" borderId="5" xfId="0" applyBorder="1"/>
    <xf numFmtId="0" fontId="0" fillId="0" borderId="2" xfId="0" applyBorder="1"/>
  </cellXfs>
  <cellStyles count="2">
    <cellStyle name="Hyperlink" xfId="1" builtinId="8"/>
    <cellStyle name="Normal" xfId="0" builtinId="0"/>
  </cellStyles>
  <dxfs count="0"/>
  <tableStyles count="0" defaultTableStyle="TableStyleMedium2" defaultPivotStyle="PivotStyleLight16"/>
  <colors>
    <mruColors>
      <color rgb="FFD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xdr:row>
      <xdr:rowOff>38099</xdr:rowOff>
    </xdr:from>
    <xdr:to>
      <xdr:col>1</xdr:col>
      <xdr:colOff>1292620</xdr:colOff>
      <xdr:row>8</xdr:row>
      <xdr:rowOff>114300</xdr:rowOff>
    </xdr:to>
    <xdr:pic>
      <xdr:nvPicPr>
        <xdr:cNvPr id="2" name="Picture 1">
          <a:extLst>
            <a:ext uri="{FF2B5EF4-FFF2-40B4-BE49-F238E27FC236}">
              <a16:creationId xmlns:a16="http://schemas.microsoft.com/office/drawing/2014/main" id="{76776BB5-A6A1-C8F5-1E06-B4C55D77D236}"/>
            </a:ext>
          </a:extLst>
        </xdr:cNvPr>
        <xdr:cNvPicPr>
          <a:picLocks noChangeAspect="1"/>
        </xdr:cNvPicPr>
      </xdr:nvPicPr>
      <xdr:blipFill>
        <a:blip xmlns:r="http://schemas.openxmlformats.org/officeDocument/2006/relationships" r:embed="rId1"/>
        <a:stretch>
          <a:fillRect/>
        </a:stretch>
      </xdr:blipFill>
      <xdr:spPr>
        <a:xfrm>
          <a:off x="104775" y="628649"/>
          <a:ext cx="1683145" cy="121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96320</xdr:colOff>
      <xdr:row>3</xdr:row>
      <xdr:rowOff>114194</xdr:rowOff>
    </xdr:from>
    <xdr:to>
      <xdr:col>1</xdr:col>
      <xdr:colOff>705063</xdr:colOff>
      <xdr:row>7</xdr:row>
      <xdr:rowOff>179371</xdr:rowOff>
    </xdr:to>
    <xdr:pic>
      <xdr:nvPicPr>
        <xdr:cNvPr id="2" name="Picture 1">
          <a:extLst>
            <a:ext uri="{FF2B5EF4-FFF2-40B4-BE49-F238E27FC236}">
              <a16:creationId xmlns:a16="http://schemas.microsoft.com/office/drawing/2014/main" id="{73900458-8DF0-E471-9EDE-D7511452B4D9}"/>
            </a:ext>
          </a:extLst>
        </xdr:cNvPr>
        <xdr:cNvPicPr>
          <a:picLocks noChangeAspect="1"/>
        </xdr:cNvPicPr>
      </xdr:nvPicPr>
      <xdr:blipFill>
        <a:blip xmlns:r="http://schemas.openxmlformats.org/officeDocument/2006/relationships" r:embed="rId1"/>
        <a:stretch>
          <a:fillRect/>
        </a:stretch>
      </xdr:blipFill>
      <xdr:spPr>
        <a:xfrm>
          <a:off x="96320" y="692115"/>
          <a:ext cx="1261580" cy="9106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200026</xdr:colOff>
      <xdr:row>4</xdr:row>
      <xdr:rowOff>171450</xdr:rowOff>
    </xdr:from>
    <xdr:to>
      <xdr:col>0</xdr:col>
      <xdr:colOff>1670354</xdr:colOff>
      <xdr:row>10</xdr:row>
      <xdr:rowOff>95250</xdr:rowOff>
    </xdr:to>
    <xdr:pic>
      <xdr:nvPicPr>
        <xdr:cNvPr id="2" name="Picture 1">
          <a:extLst>
            <a:ext uri="{FF2B5EF4-FFF2-40B4-BE49-F238E27FC236}">
              <a16:creationId xmlns:a16="http://schemas.microsoft.com/office/drawing/2014/main" id="{F312FE92-E517-3BCD-A28E-D539206F75E7}"/>
            </a:ext>
          </a:extLst>
        </xdr:cNvPr>
        <xdr:cNvPicPr>
          <a:picLocks noChangeAspect="1"/>
        </xdr:cNvPicPr>
      </xdr:nvPicPr>
      <xdr:blipFill>
        <a:blip xmlns:r="http://schemas.openxmlformats.org/officeDocument/2006/relationships" r:embed="rId1"/>
        <a:stretch>
          <a:fillRect/>
        </a:stretch>
      </xdr:blipFill>
      <xdr:spPr>
        <a:xfrm>
          <a:off x="200026" y="1143000"/>
          <a:ext cx="1470328"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thorn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sheetPr>
  <dimension ref="A1:P40"/>
  <sheetViews>
    <sheetView showGridLines="0" tabSelected="1" workbookViewId="0">
      <selection activeCell="D3" sqref="D3"/>
    </sheetView>
  </sheetViews>
  <sheetFormatPr baseColWidth="10" defaultColWidth="8.83203125" defaultRowHeight="15" x14ac:dyDescent="0.2"/>
  <cols>
    <col min="1" max="1" width="7.5" customWidth="1"/>
    <col min="2" max="2" width="22" customWidth="1"/>
    <col min="3" max="3" width="52.5" customWidth="1"/>
    <col min="4" max="4" width="55.5" customWidth="1"/>
    <col min="5" max="5" width="16" bestFit="1" customWidth="1"/>
    <col min="6" max="6" width="37.5" customWidth="1"/>
    <col min="7" max="7" width="21.83203125" customWidth="1"/>
    <col min="8" max="8" width="30.6640625" bestFit="1" customWidth="1"/>
  </cols>
  <sheetData>
    <row r="1" spans="1:16" ht="28" customHeight="1" x14ac:dyDescent="0.2">
      <c r="A1" s="104"/>
      <c r="B1" s="105"/>
      <c r="C1" s="106" t="s">
        <v>36</v>
      </c>
      <c r="D1" s="106"/>
      <c r="E1" s="22"/>
      <c r="F1" s="18"/>
      <c r="G1" s="18"/>
      <c r="I1" s="18"/>
      <c r="J1" s="18"/>
      <c r="K1" s="18"/>
      <c r="L1" s="18"/>
      <c r="M1" s="18"/>
      <c r="N1" s="18"/>
      <c r="O1" s="18"/>
      <c r="P1" s="18"/>
    </row>
    <row r="2" spans="1:16" ht="19" x14ac:dyDescent="0.25">
      <c r="A2" s="104"/>
      <c r="B2" s="105"/>
      <c r="C2" s="107" t="s">
        <v>39</v>
      </c>
      <c r="D2" s="107"/>
      <c r="E2" s="23"/>
      <c r="F2" s="23" t="s">
        <v>31</v>
      </c>
      <c r="G2" s="18"/>
      <c r="I2" s="18"/>
      <c r="J2" s="18"/>
      <c r="K2" s="18"/>
      <c r="L2" s="18"/>
      <c r="M2" s="18"/>
      <c r="N2" s="18"/>
      <c r="O2" s="18"/>
      <c r="P2" s="18"/>
    </row>
    <row r="3" spans="1:16" x14ac:dyDescent="0.2">
      <c r="A3" s="104"/>
      <c r="B3" s="105"/>
      <c r="C3" s="21" t="s">
        <v>11</v>
      </c>
      <c r="D3" s="13"/>
      <c r="E3" s="23"/>
      <c r="F3" s="23" t="s">
        <v>30</v>
      </c>
      <c r="G3" s="18"/>
      <c r="I3" s="18"/>
      <c r="J3" s="18"/>
      <c r="K3" s="18"/>
      <c r="L3" s="18"/>
      <c r="M3" s="18"/>
      <c r="N3" s="18"/>
      <c r="O3" s="18"/>
      <c r="P3" s="18"/>
    </row>
    <row r="4" spans="1:16" x14ac:dyDescent="0.2">
      <c r="A4" s="104"/>
      <c r="B4" s="105"/>
      <c r="C4" s="21" t="s">
        <v>41</v>
      </c>
      <c r="D4" s="13"/>
      <c r="E4" s="23"/>
      <c r="F4" s="23"/>
      <c r="G4" s="18"/>
      <c r="I4" s="18"/>
      <c r="J4" s="18"/>
      <c r="K4" s="18"/>
      <c r="L4" s="18"/>
      <c r="M4" s="18"/>
      <c r="N4" s="18"/>
      <c r="O4" s="18"/>
      <c r="P4" s="18"/>
    </row>
    <row r="5" spans="1:16" x14ac:dyDescent="0.2">
      <c r="A5" s="104"/>
      <c r="B5" s="105"/>
      <c r="C5" s="21" t="s">
        <v>79</v>
      </c>
      <c r="D5" s="13"/>
      <c r="E5" s="23"/>
      <c r="F5" s="23" t="s">
        <v>50</v>
      </c>
      <c r="G5" s="18"/>
      <c r="I5" s="18"/>
      <c r="J5" s="18"/>
      <c r="K5" s="18"/>
      <c r="L5" s="18"/>
      <c r="M5" s="18"/>
      <c r="N5" s="18"/>
      <c r="O5" s="18"/>
      <c r="P5" s="18"/>
    </row>
    <row r="6" spans="1:16" x14ac:dyDescent="0.2">
      <c r="A6" s="104"/>
      <c r="B6" s="105"/>
      <c r="C6" s="21" t="s">
        <v>42</v>
      </c>
      <c r="D6" s="25"/>
      <c r="E6" s="23"/>
      <c r="F6" s="23" t="s">
        <v>51</v>
      </c>
      <c r="G6" s="18"/>
      <c r="I6" s="18"/>
      <c r="J6" s="18"/>
      <c r="K6" s="18"/>
      <c r="L6" s="18"/>
      <c r="M6" s="18"/>
      <c r="N6" s="18"/>
      <c r="O6" s="18"/>
      <c r="P6" s="18"/>
    </row>
    <row r="7" spans="1:16" x14ac:dyDescent="0.2">
      <c r="A7" s="104"/>
      <c r="B7" s="105"/>
      <c r="C7" s="21" t="s">
        <v>43</v>
      </c>
      <c r="D7" s="13"/>
      <c r="E7" s="23"/>
      <c r="F7" s="23" t="s">
        <v>52</v>
      </c>
      <c r="G7" s="18"/>
      <c r="I7" s="18"/>
      <c r="J7" s="18"/>
      <c r="K7" s="18"/>
      <c r="L7" s="18"/>
      <c r="M7" s="18"/>
      <c r="N7" s="18"/>
      <c r="O7" s="18"/>
      <c r="P7" s="18"/>
    </row>
    <row r="8" spans="1:16" x14ac:dyDescent="0.2">
      <c r="A8" s="104"/>
      <c r="B8" s="105"/>
      <c r="C8" s="21" t="s">
        <v>81</v>
      </c>
      <c r="D8" s="13"/>
      <c r="E8" s="23"/>
      <c r="F8" s="23" t="s">
        <v>53</v>
      </c>
      <c r="G8" s="18"/>
      <c r="I8" s="18"/>
      <c r="J8" s="18"/>
      <c r="K8" s="18"/>
      <c r="L8" s="18"/>
      <c r="M8" s="18"/>
      <c r="N8" s="18"/>
      <c r="O8" s="18"/>
      <c r="P8" s="18"/>
    </row>
    <row r="9" spans="1:16" x14ac:dyDescent="0.2">
      <c r="A9" s="104"/>
      <c r="B9" s="105"/>
      <c r="C9" s="21" t="s">
        <v>82</v>
      </c>
      <c r="D9" s="13"/>
      <c r="E9" s="18"/>
      <c r="F9" s="18"/>
      <c r="G9" s="18"/>
      <c r="I9" s="18"/>
      <c r="J9" s="18"/>
      <c r="K9" s="18"/>
      <c r="L9" s="18"/>
      <c r="M9" s="18"/>
      <c r="N9" s="18"/>
      <c r="O9" s="18"/>
      <c r="P9" s="18"/>
    </row>
    <row r="10" spans="1:16" x14ac:dyDescent="0.2">
      <c r="A10" s="104"/>
      <c r="B10" s="105"/>
      <c r="C10" s="21" t="s">
        <v>46</v>
      </c>
      <c r="D10" s="16"/>
      <c r="E10" s="18"/>
      <c r="F10" s="18"/>
      <c r="G10" s="18"/>
      <c r="I10" s="18"/>
      <c r="J10" s="18"/>
      <c r="K10" s="18"/>
      <c r="L10" s="18"/>
      <c r="M10" s="18"/>
      <c r="N10" s="18"/>
      <c r="O10" s="18"/>
      <c r="P10" s="18"/>
    </row>
    <row r="11" spans="1:16" x14ac:dyDescent="0.2">
      <c r="A11" s="104"/>
      <c r="B11" s="105"/>
      <c r="C11" s="24" t="s">
        <v>47</v>
      </c>
      <c r="D11" s="26"/>
      <c r="E11" s="18"/>
      <c r="F11" s="18"/>
      <c r="G11" s="18"/>
      <c r="I11" s="18"/>
      <c r="J11" s="18"/>
      <c r="K11" s="18"/>
      <c r="L11" s="18"/>
      <c r="M11" s="18"/>
      <c r="N11" s="18"/>
      <c r="O11" s="18"/>
      <c r="P11" s="18"/>
    </row>
    <row r="12" spans="1:16" x14ac:dyDescent="0.2">
      <c r="A12" s="108" t="s">
        <v>54</v>
      </c>
      <c r="B12" s="109"/>
      <c r="C12" s="21" t="s">
        <v>57</v>
      </c>
      <c r="D12" s="29"/>
      <c r="E12" s="18"/>
      <c r="F12" s="18"/>
      <c r="G12" s="18"/>
      <c r="I12" s="18"/>
      <c r="J12" s="18"/>
      <c r="K12" s="18"/>
      <c r="L12" s="18"/>
      <c r="M12" s="18"/>
      <c r="N12" s="18"/>
      <c r="O12" s="18"/>
      <c r="P12" s="18"/>
    </row>
    <row r="13" spans="1:16" x14ac:dyDescent="0.2">
      <c r="A13" s="102"/>
      <c r="B13" s="109"/>
      <c r="C13" s="21" t="s">
        <v>49</v>
      </c>
      <c r="D13" s="16"/>
      <c r="E13" s="18"/>
      <c r="F13" s="18"/>
      <c r="G13" s="18"/>
      <c r="I13" s="18"/>
      <c r="J13" s="18"/>
    </row>
    <row r="14" spans="1:16" x14ac:dyDescent="0.2">
      <c r="E14" s="18"/>
      <c r="F14" s="18"/>
      <c r="G14" s="18"/>
      <c r="H14" s="18"/>
      <c r="I14" s="18"/>
      <c r="J14" s="18"/>
      <c r="K14" s="18"/>
      <c r="L14" s="18"/>
      <c r="M14" s="18"/>
      <c r="N14" s="18"/>
    </row>
    <row r="15" spans="1:16" ht="19" x14ac:dyDescent="0.2">
      <c r="A15" s="110" t="s">
        <v>83</v>
      </c>
      <c r="B15" s="111"/>
      <c r="C15" s="111"/>
      <c r="D15" s="112"/>
      <c r="F15" s="18"/>
      <c r="G15" s="18"/>
      <c r="H15" s="18"/>
      <c r="I15" s="18"/>
      <c r="J15" s="18"/>
      <c r="K15" s="18"/>
      <c r="L15" s="18"/>
      <c r="M15" s="18"/>
      <c r="N15" s="18"/>
    </row>
    <row r="16" spans="1:16" x14ac:dyDescent="0.2">
      <c r="A16" s="113" t="s">
        <v>33</v>
      </c>
      <c r="B16" s="114"/>
      <c r="C16" s="114"/>
      <c r="D16" s="115"/>
    </row>
    <row r="17" spans="1:4" ht="53.25" customHeight="1" x14ac:dyDescent="0.2">
      <c r="A17" s="75"/>
      <c r="B17" s="116" t="s">
        <v>61</v>
      </c>
      <c r="C17" s="116"/>
      <c r="D17" s="117"/>
    </row>
    <row r="18" spans="1:4" ht="35.25" customHeight="1" x14ac:dyDescent="0.2">
      <c r="A18" s="118" t="s">
        <v>84</v>
      </c>
      <c r="B18" s="119"/>
      <c r="C18" s="119"/>
      <c r="D18" s="120"/>
    </row>
    <row r="19" spans="1:4" x14ac:dyDescent="0.2">
      <c r="A19" s="76" t="s">
        <v>34</v>
      </c>
      <c r="D19" s="77"/>
    </row>
    <row r="20" spans="1:4" ht="32.25" customHeight="1" x14ac:dyDescent="0.2">
      <c r="A20" s="75"/>
      <c r="B20" s="116" t="s">
        <v>37</v>
      </c>
      <c r="C20" s="116"/>
      <c r="D20" s="117"/>
    </row>
    <row r="21" spans="1:4" ht="32.25" customHeight="1" x14ac:dyDescent="0.2">
      <c r="A21" s="75"/>
      <c r="B21" s="102" t="s">
        <v>85</v>
      </c>
      <c r="C21" s="102"/>
      <c r="D21" s="103"/>
    </row>
    <row r="22" spans="1:4" ht="15" customHeight="1" x14ac:dyDescent="0.2">
      <c r="A22" s="75"/>
      <c r="B22" s="102" t="s">
        <v>86</v>
      </c>
      <c r="C22" s="102"/>
      <c r="D22" s="103"/>
    </row>
    <row r="23" spans="1:4" x14ac:dyDescent="0.2">
      <c r="A23" s="76" t="s">
        <v>87</v>
      </c>
      <c r="D23" s="77"/>
    </row>
    <row r="24" spans="1:4" ht="31.5" customHeight="1" x14ac:dyDescent="0.2">
      <c r="A24" s="75"/>
      <c r="B24" s="102" t="s">
        <v>88</v>
      </c>
      <c r="C24" s="102"/>
      <c r="D24" s="103"/>
    </row>
    <row r="25" spans="1:4" ht="46.5" customHeight="1" x14ac:dyDescent="0.2">
      <c r="A25" s="75"/>
      <c r="B25" s="102" t="s">
        <v>109</v>
      </c>
      <c r="C25" s="102"/>
      <c r="D25" s="103"/>
    </row>
    <row r="26" spans="1:4" ht="45.75" customHeight="1" x14ac:dyDescent="0.2">
      <c r="A26" s="75"/>
      <c r="B26" s="102" t="s">
        <v>89</v>
      </c>
      <c r="C26" s="102"/>
      <c r="D26" s="103"/>
    </row>
    <row r="27" spans="1:4" x14ac:dyDescent="0.2">
      <c r="A27" s="75"/>
      <c r="B27" t="s">
        <v>90</v>
      </c>
      <c r="D27" s="77"/>
    </row>
    <row r="28" spans="1:4" x14ac:dyDescent="0.2">
      <c r="A28" s="76" t="s">
        <v>35</v>
      </c>
      <c r="D28" s="77"/>
    </row>
    <row r="29" spans="1:4" ht="15" customHeight="1" x14ac:dyDescent="0.2">
      <c r="A29" s="75"/>
      <c r="B29" s="102" t="s">
        <v>38</v>
      </c>
      <c r="C29" s="102"/>
      <c r="D29" s="103"/>
    </row>
    <row r="30" spans="1:4" ht="15" customHeight="1" x14ac:dyDescent="0.2">
      <c r="A30" s="75"/>
      <c r="B30" s="102" t="s">
        <v>78</v>
      </c>
      <c r="C30" s="102"/>
      <c r="D30" s="103"/>
    </row>
    <row r="31" spans="1:4" ht="30.75" customHeight="1" x14ac:dyDescent="0.2">
      <c r="A31" s="75"/>
      <c r="B31" s="102" t="s">
        <v>110</v>
      </c>
      <c r="C31" s="102"/>
      <c r="D31" s="103"/>
    </row>
    <row r="32" spans="1:4" x14ac:dyDescent="0.2">
      <c r="A32" s="76" t="s">
        <v>58</v>
      </c>
      <c r="D32" s="77"/>
    </row>
    <row r="33" spans="1:4" ht="35.25" customHeight="1" x14ac:dyDescent="0.2">
      <c r="A33" s="75"/>
      <c r="B33" s="102" t="s">
        <v>91</v>
      </c>
      <c r="C33" s="102"/>
      <c r="D33" s="103"/>
    </row>
    <row r="34" spans="1:4" x14ac:dyDescent="0.2">
      <c r="A34" s="76" t="s">
        <v>92</v>
      </c>
      <c r="D34" s="77"/>
    </row>
    <row r="35" spans="1:4" ht="15" customHeight="1" x14ac:dyDescent="0.2">
      <c r="A35" s="125" t="s">
        <v>93</v>
      </c>
      <c r="B35" s="126"/>
      <c r="C35" s="126"/>
      <c r="D35" s="127"/>
    </row>
    <row r="36" spans="1:4" ht="15" customHeight="1" x14ac:dyDescent="0.2">
      <c r="A36" s="75"/>
      <c r="B36" s="102" t="s">
        <v>59</v>
      </c>
      <c r="C36" s="102"/>
      <c r="D36" s="103"/>
    </row>
    <row r="37" spans="1:4" ht="15" customHeight="1" x14ac:dyDescent="0.2">
      <c r="A37" s="75"/>
      <c r="B37" s="102" t="s">
        <v>60</v>
      </c>
      <c r="C37" s="102"/>
      <c r="D37" s="103"/>
    </row>
    <row r="38" spans="1:4" ht="15" customHeight="1" x14ac:dyDescent="0.2">
      <c r="A38" s="75"/>
      <c r="B38" s="121" t="s">
        <v>94</v>
      </c>
      <c r="C38" s="121"/>
      <c r="D38" s="122"/>
    </row>
    <row r="39" spans="1:4" x14ac:dyDescent="0.2">
      <c r="A39" s="76" t="s">
        <v>95</v>
      </c>
      <c r="D39" s="77"/>
    </row>
    <row r="40" spans="1:4" ht="39.75" customHeight="1" thickBot="1" x14ac:dyDescent="0.25">
      <c r="A40" s="79"/>
      <c r="B40" s="123" t="s">
        <v>96</v>
      </c>
      <c r="C40" s="123"/>
      <c r="D40" s="124"/>
    </row>
  </sheetData>
  <sheetProtection algorithmName="SHA-512" hashValue="CmIntZ1BSsvGg93UF90URGypR1VxQ5p2B696wyPVGQgXEXIbKORXj0sdkHTv1iLdCD79ZUeMbu/IkJLMDfLgyA==" saltValue="IOc7WY1WLlsSuqUaq01c5g==" spinCount="100000" sheet="1" selectLockedCells="1"/>
  <mergeCells count="23">
    <mergeCell ref="B38:D38"/>
    <mergeCell ref="B40:D40"/>
    <mergeCell ref="B31:D31"/>
    <mergeCell ref="B33:D33"/>
    <mergeCell ref="A35:D35"/>
    <mergeCell ref="B36:D36"/>
    <mergeCell ref="B37:D37"/>
    <mergeCell ref="B24:D24"/>
    <mergeCell ref="B25:D25"/>
    <mergeCell ref="B26:D26"/>
    <mergeCell ref="B29:D29"/>
    <mergeCell ref="B30:D30"/>
    <mergeCell ref="B22:D22"/>
    <mergeCell ref="A1:B11"/>
    <mergeCell ref="C1:D1"/>
    <mergeCell ref="C2:D2"/>
    <mergeCell ref="A12:B13"/>
    <mergeCell ref="A15:D15"/>
    <mergeCell ref="A16:D16"/>
    <mergeCell ref="B17:D17"/>
    <mergeCell ref="A18:D18"/>
    <mergeCell ref="B20:D20"/>
    <mergeCell ref="B21:D21"/>
  </mergeCells>
  <dataValidations count="2">
    <dataValidation type="list" allowBlank="1" showInputMessage="1" showErrorMessage="1" sqref="D9" xr:uid="{E14C4384-2C17-4087-8926-0B38EAB636B9}">
      <formula1>$F$5:$F$8</formula1>
    </dataValidation>
    <dataValidation type="list" allowBlank="1" showInputMessage="1" showErrorMessage="1" sqref="D8" xr:uid="{76DA8257-3545-43B8-B6AE-B99015548DA5}">
      <formula1>$F$2:$F$3</formula1>
    </dataValidation>
  </dataValidations>
  <pageMargins left="0.7" right="0.7" top="0.75" bottom="0.75" header="0.3" footer="0.3"/>
  <pageSetup orientation="landscape"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249977111117893"/>
  </sheetPr>
  <dimension ref="A1:W436"/>
  <sheetViews>
    <sheetView showGridLines="0" zoomScale="89" zoomScaleNormal="89" zoomScaleSheetLayoutView="100" workbookViewId="0">
      <selection activeCell="G41" sqref="G41"/>
    </sheetView>
  </sheetViews>
  <sheetFormatPr baseColWidth="10" defaultColWidth="8.83203125" defaultRowHeight="15" x14ac:dyDescent="0.2"/>
  <cols>
    <col min="1" max="1" width="9.83203125" style="1" customWidth="1"/>
    <col min="2" max="2" width="11.83203125" customWidth="1"/>
    <col min="3" max="3" width="53.1640625" style="42" customWidth="1"/>
    <col min="4" max="4" width="8.5" customWidth="1"/>
    <col min="5" max="5" width="8.33203125" customWidth="1"/>
    <col min="6" max="6" width="8.5" customWidth="1"/>
    <col min="7" max="7" width="22.5" customWidth="1"/>
    <col min="8" max="8" width="33.5" customWidth="1"/>
    <col min="9" max="9" width="34.1640625" customWidth="1"/>
    <col min="10" max="10" width="36.5" style="14" customWidth="1"/>
    <col min="11" max="11" width="14.5" customWidth="1"/>
    <col min="12" max="12" width="8.83203125" customWidth="1"/>
  </cols>
  <sheetData>
    <row r="1" spans="1:23" ht="15" customHeight="1" x14ac:dyDescent="0.2">
      <c r="C1" s="156" t="str">
        <f>Information!C2</f>
        <v>2024 Convention Basic Information</v>
      </c>
      <c r="D1" s="156"/>
      <c r="E1" s="157"/>
      <c r="F1" s="157"/>
      <c r="G1" s="157"/>
      <c r="H1" s="15"/>
      <c r="I1" s="15"/>
      <c r="J1" s="50"/>
      <c r="M1" s="18"/>
      <c r="N1" s="18"/>
      <c r="O1" s="18"/>
      <c r="P1" s="18"/>
      <c r="Q1" s="18"/>
      <c r="R1" s="18"/>
      <c r="S1" s="18"/>
      <c r="T1" s="18"/>
      <c r="U1" s="18"/>
      <c r="V1" s="18"/>
      <c r="W1" s="18"/>
    </row>
    <row r="2" spans="1:23" ht="15" customHeight="1" x14ac:dyDescent="0.2">
      <c r="C2" s="62" t="str">
        <f>Information!C3</f>
        <v>Chorus Name:</v>
      </c>
      <c r="D2" s="158">
        <f>Information!D3</f>
        <v>0</v>
      </c>
      <c r="E2" s="158"/>
      <c r="F2" s="158"/>
      <c r="G2" s="158"/>
      <c r="H2" s="17"/>
      <c r="I2" s="17"/>
      <c r="J2" s="50"/>
      <c r="M2" s="18"/>
      <c r="N2" s="18"/>
      <c r="O2" s="18"/>
      <c r="P2" s="18"/>
      <c r="Q2" s="18"/>
      <c r="R2" s="18"/>
      <c r="S2" s="18"/>
      <c r="T2" s="18"/>
      <c r="U2" s="18"/>
      <c r="V2" s="18"/>
      <c r="W2" s="18"/>
    </row>
    <row r="3" spans="1:23" ht="15" customHeight="1" x14ac:dyDescent="0.2">
      <c r="C3" s="62" t="str">
        <f>Information!C4</f>
        <v>Chorus Contact Name:</v>
      </c>
      <c r="D3" s="158">
        <f>Information!D4</f>
        <v>0</v>
      </c>
      <c r="E3" s="158"/>
      <c r="F3" s="158"/>
      <c r="G3" s="158"/>
      <c r="H3" s="17"/>
      <c r="I3" s="17"/>
      <c r="J3" s="50"/>
      <c r="M3" s="18"/>
      <c r="N3" s="18"/>
      <c r="O3" s="18"/>
      <c r="P3" s="18"/>
      <c r="Q3" s="18"/>
      <c r="R3" s="18"/>
      <c r="S3" s="18"/>
      <c r="T3" s="18"/>
      <c r="U3" s="18"/>
      <c r="V3" s="18"/>
      <c r="W3" s="18"/>
    </row>
    <row r="4" spans="1:23" ht="15" customHeight="1" x14ac:dyDescent="0.2">
      <c r="C4" s="62" t="str">
        <f>Information!C5</f>
        <v>Chorus Contact ph# and best time to call:</v>
      </c>
      <c r="D4" s="158">
        <f>Information!D5</f>
        <v>0</v>
      </c>
      <c r="E4" s="158"/>
      <c r="F4" s="158"/>
      <c r="G4" s="158"/>
      <c r="H4" s="17"/>
      <c r="I4" s="17"/>
      <c r="J4" s="50"/>
      <c r="M4" s="18"/>
      <c r="N4" s="18"/>
      <c r="O4" s="18"/>
      <c r="P4" s="18"/>
      <c r="Q4" s="18"/>
      <c r="R4" s="18"/>
      <c r="S4" s="18"/>
      <c r="T4" s="18"/>
      <c r="U4" s="18"/>
      <c r="V4" s="18"/>
      <c r="W4" s="18"/>
    </row>
    <row r="5" spans="1:23" ht="15.75" customHeight="1" x14ac:dyDescent="0.2">
      <c r="C5" s="62" t="str">
        <f>Information!C6</f>
        <v>Chorus contact email:</v>
      </c>
      <c r="D5" s="158">
        <f>Information!D6</f>
        <v>0</v>
      </c>
      <c r="E5" s="158"/>
      <c r="F5" s="158"/>
      <c r="G5" s="158"/>
      <c r="H5" s="17"/>
      <c r="I5" s="17"/>
      <c r="J5" s="50"/>
      <c r="M5" s="18"/>
      <c r="N5" s="18"/>
      <c r="O5" s="18"/>
      <c r="P5" s="18"/>
      <c r="Q5" s="18"/>
      <c r="R5" s="18"/>
      <c r="S5" s="18"/>
      <c r="T5" s="18"/>
      <c r="U5" s="18"/>
      <c r="V5" s="18"/>
      <c r="W5" s="18"/>
    </row>
    <row r="6" spans="1:23" ht="18" customHeight="1" x14ac:dyDescent="0.2">
      <c r="B6" s="14"/>
      <c r="C6" s="27" t="str">
        <f>Information!C7</f>
        <v>Alternate Contact Name &amp; Num:</v>
      </c>
      <c r="D6" s="154">
        <f>Information!D7</f>
        <v>0</v>
      </c>
      <c r="E6" s="155"/>
      <c r="F6" s="155"/>
      <c r="G6" s="155"/>
      <c r="H6" s="78"/>
      <c r="I6" s="78"/>
      <c r="J6" s="50"/>
      <c r="M6" s="18"/>
      <c r="N6" s="18"/>
      <c r="O6" s="18"/>
      <c r="P6" s="18"/>
      <c r="Q6" s="18"/>
      <c r="R6" s="18"/>
      <c r="S6" s="18"/>
      <c r="T6" s="18"/>
      <c r="U6" s="18"/>
      <c r="V6" s="18"/>
      <c r="W6" s="18"/>
    </row>
    <row r="7" spans="1:23" ht="18" customHeight="1" x14ac:dyDescent="0.2">
      <c r="A7" s="42"/>
      <c r="B7" s="42"/>
      <c r="C7" s="27" t="str">
        <f>Information!C8</f>
        <v>Chorus is tax exempt &amp; paying for the entire room block?</v>
      </c>
      <c r="D7" s="133">
        <f>Information!D8</f>
        <v>0</v>
      </c>
      <c r="E7" s="134"/>
      <c r="F7" s="134"/>
      <c r="G7" s="134"/>
      <c r="J7" s="50"/>
      <c r="M7" s="18"/>
      <c r="N7" s="18"/>
      <c r="O7" s="18"/>
      <c r="P7" s="18"/>
      <c r="Q7" s="18"/>
      <c r="R7" s="18"/>
      <c r="S7" s="18"/>
      <c r="T7" s="18"/>
      <c r="U7" s="18"/>
      <c r="V7" s="18"/>
      <c r="W7" s="18"/>
    </row>
    <row r="8" spans="1:23" ht="18" customHeight="1" x14ac:dyDescent="0.2">
      <c r="A8" s="42"/>
      <c r="B8" s="42"/>
      <c r="C8" s="27" t="str">
        <f>Information!C9</f>
        <v>Credit Card information to reserve room block (drop down)</v>
      </c>
      <c r="D8" s="133">
        <f>Information!D9</f>
        <v>0</v>
      </c>
      <c r="E8" s="134"/>
      <c r="F8" s="134"/>
      <c r="G8" s="134"/>
      <c r="J8" s="50"/>
      <c r="M8" s="18"/>
      <c r="N8" s="18"/>
      <c r="O8" s="18"/>
      <c r="P8" s="18"/>
      <c r="Q8" s="18"/>
      <c r="R8" s="18"/>
      <c r="S8" s="18"/>
      <c r="T8" s="18"/>
      <c r="U8" s="18"/>
      <c r="V8" s="18"/>
      <c r="W8" s="18"/>
    </row>
    <row r="9" spans="1:23" ht="18" customHeight="1" x14ac:dyDescent="0.2">
      <c r="A9" s="42"/>
      <c r="B9" s="42"/>
      <c r="C9" s="27" t="str">
        <f>Information!C10</f>
        <v>Name as it appears on card:</v>
      </c>
      <c r="D9" s="133">
        <f>Information!D10</f>
        <v>0</v>
      </c>
      <c r="E9" s="134"/>
      <c r="F9" s="134"/>
      <c r="G9" s="134"/>
      <c r="J9" s="50"/>
      <c r="M9" s="18"/>
      <c r="N9" s="18"/>
      <c r="O9" s="18"/>
      <c r="P9" s="18"/>
      <c r="Q9" s="18"/>
      <c r="R9" s="18"/>
      <c r="S9" s="18"/>
      <c r="T9" s="18"/>
      <c r="U9" s="18"/>
      <c r="V9" s="18"/>
      <c r="W9" s="18"/>
    </row>
    <row r="10" spans="1:23" ht="18" customHeight="1" x14ac:dyDescent="0.2">
      <c r="A10" s="42"/>
      <c r="B10" s="42"/>
      <c r="C10" s="27" t="str">
        <f>Information!C11</f>
        <v>Card Number:</v>
      </c>
      <c r="D10" s="159">
        <f>Information!D11</f>
        <v>0</v>
      </c>
      <c r="E10" s="134"/>
      <c r="F10" s="134"/>
      <c r="G10" s="134"/>
      <c r="J10" s="50" t="s">
        <v>111</v>
      </c>
      <c r="M10" s="18"/>
      <c r="N10" s="18"/>
      <c r="O10" s="18"/>
      <c r="P10" s="18"/>
      <c r="Q10" s="18"/>
      <c r="R10" s="18"/>
      <c r="S10" s="18"/>
      <c r="T10" s="18"/>
      <c r="U10" s="18"/>
      <c r="V10" s="18"/>
      <c r="W10" s="18"/>
    </row>
    <row r="11" spans="1:23" x14ac:dyDescent="0.2">
      <c r="A11" s="42"/>
      <c r="B11" s="42"/>
      <c r="C11" s="27" t="str">
        <f>Information!C12</f>
        <v>Expiry Date (month/year)</v>
      </c>
      <c r="D11" s="133">
        <f>Information!D12</f>
        <v>0</v>
      </c>
      <c r="E11" s="134"/>
      <c r="F11" s="134"/>
      <c r="G11" s="134"/>
      <c r="J11" s="50"/>
      <c r="M11" s="18"/>
      <c r="N11" s="18"/>
      <c r="O11" s="18"/>
      <c r="P11" s="18"/>
      <c r="Q11" s="18"/>
      <c r="R11" s="18"/>
      <c r="S11" s="18"/>
      <c r="T11" s="18"/>
      <c r="U11" s="18"/>
      <c r="V11" s="18"/>
      <c r="W11" s="18"/>
    </row>
    <row r="12" spans="1:23" ht="18" customHeight="1" x14ac:dyDescent="0.2">
      <c r="A12" s="42"/>
      <c r="B12" s="42"/>
      <c r="C12" s="27" t="str">
        <f>Information!C13</f>
        <v>CVV on back:</v>
      </c>
      <c r="D12" s="133">
        <f>Information!D13</f>
        <v>0</v>
      </c>
      <c r="E12" s="134"/>
      <c r="F12" s="134"/>
      <c r="G12" s="134"/>
      <c r="J12" s="50"/>
      <c r="M12" s="18"/>
      <c r="N12" s="18"/>
      <c r="O12" s="18"/>
      <c r="P12" s="18"/>
      <c r="Q12" s="18"/>
      <c r="R12" s="18"/>
      <c r="S12" s="18"/>
      <c r="T12" s="18"/>
      <c r="U12" s="18"/>
      <c r="V12" s="18"/>
      <c r="W12" s="18"/>
    </row>
    <row r="13" spans="1:23" ht="25" customHeight="1" x14ac:dyDescent="0.2">
      <c r="A13" s="162" t="s">
        <v>56</v>
      </c>
      <c r="B13" s="126"/>
      <c r="C13" s="126"/>
      <c r="D13" s="126"/>
      <c r="E13" s="126"/>
      <c r="F13" s="126"/>
      <c r="G13" s="126"/>
      <c r="H13" s="71"/>
      <c r="I13" s="71"/>
      <c r="J13" s="51"/>
      <c r="K13" s="18"/>
      <c r="L13" s="18"/>
      <c r="M13" s="18"/>
      <c r="N13" s="18"/>
      <c r="O13" s="18"/>
      <c r="P13" s="18"/>
      <c r="Q13" s="18"/>
      <c r="R13" s="18"/>
      <c r="S13" s="18"/>
      <c r="T13" s="19"/>
      <c r="U13" s="19"/>
      <c r="V13" s="18"/>
      <c r="W13" s="18"/>
    </row>
    <row r="14" spans="1:23" ht="25" customHeight="1" x14ac:dyDescent="0.2">
      <c r="A14" s="126"/>
      <c r="B14" s="126"/>
      <c r="C14" s="126"/>
      <c r="D14" s="126"/>
      <c r="E14" s="126"/>
      <c r="F14" s="126"/>
      <c r="G14" s="126"/>
      <c r="H14" s="71"/>
      <c r="I14" s="71"/>
      <c r="J14" s="51"/>
      <c r="K14" s="18"/>
      <c r="L14" s="18"/>
      <c r="M14" s="18"/>
      <c r="N14" s="18"/>
      <c r="O14" s="18"/>
      <c r="P14" s="18"/>
      <c r="Q14" s="18"/>
      <c r="R14" s="18"/>
      <c r="S14" s="18"/>
      <c r="T14" s="19"/>
      <c r="U14" s="19"/>
      <c r="V14" s="18"/>
      <c r="W14" s="18"/>
    </row>
    <row r="15" spans="1:23" x14ac:dyDescent="0.2">
      <c r="A15" s="160" t="s">
        <v>55</v>
      </c>
      <c r="B15" s="160"/>
      <c r="C15" s="160"/>
      <c r="D15" s="160"/>
      <c r="E15" s="160"/>
      <c r="F15" s="160"/>
      <c r="G15" s="160"/>
      <c r="H15" s="72"/>
      <c r="I15" s="72"/>
      <c r="J15" s="50"/>
      <c r="K15" s="18"/>
      <c r="L15" s="18"/>
      <c r="M15" s="18"/>
      <c r="N15" s="18"/>
      <c r="O15" s="18"/>
      <c r="P15" s="18"/>
      <c r="Q15" s="18"/>
      <c r="R15" s="18"/>
      <c r="S15" s="18"/>
      <c r="T15" s="18"/>
      <c r="U15" s="18"/>
      <c r="V15" s="18"/>
      <c r="W15" s="18"/>
    </row>
    <row r="16" spans="1:23" x14ac:dyDescent="0.2">
      <c r="A16" s="161"/>
      <c r="B16" s="161"/>
      <c r="C16" s="161"/>
      <c r="D16" s="161"/>
      <c r="E16" s="161"/>
      <c r="F16" s="161"/>
      <c r="G16" s="161"/>
      <c r="H16" s="73"/>
      <c r="I16" s="73"/>
      <c r="J16" s="52"/>
      <c r="K16" s="18"/>
      <c r="L16" s="18"/>
      <c r="M16" s="18"/>
      <c r="N16" s="18"/>
      <c r="O16" s="18"/>
      <c r="P16" s="18"/>
      <c r="Q16" s="18"/>
      <c r="R16" s="18"/>
      <c r="S16" s="18"/>
      <c r="T16" s="18"/>
      <c r="U16" s="18"/>
      <c r="V16" s="18"/>
      <c r="W16" s="18"/>
    </row>
    <row r="17" spans="1:23" x14ac:dyDescent="0.2">
      <c r="A17" s="161"/>
      <c r="B17" s="161"/>
      <c r="C17" s="161"/>
      <c r="D17" s="161"/>
      <c r="E17" s="161"/>
      <c r="F17" s="161"/>
      <c r="G17" s="161"/>
      <c r="H17" s="73"/>
      <c r="I17" s="73"/>
      <c r="J17" s="50"/>
      <c r="K17" s="18"/>
      <c r="L17" s="18"/>
      <c r="M17" s="18"/>
      <c r="N17" s="18"/>
      <c r="O17" s="18"/>
      <c r="P17" s="18"/>
      <c r="Q17" s="18"/>
      <c r="R17" s="18"/>
      <c r="S17" s="18"/>
      <c r="T17" s="18"/>
      <c r="U17" s="18"/>
      <c r="V17" s="18"/>
      <c r="W17" s="18"/>
    </row>
    <row r="18" spans="1:23" ht="16" thickBot="1" x14ac:dyDescent="0.25">
      <c r="J18" s="50"/>
      <c r="K18" s="18"/>
      <c r="L18" s="18"/>
      <c r="M18" s="18"/>
      <c r="N18" s="18"/>
      <c r="O18" s="18"/>
      <c r="P18" s="18"/>
      <c r="Q18" s="18"/>
      <c r="R18" s="18"/>
      <c r="S18" s="18"/>
      <c r="T18" s="18"/>
      <c r="U18" s="18"/>
      <c r="V18" s="18"/>
      <c r="W18" s="18"/>
    </row>
    <row r="19" spans="1:23" s="17" customFormat="1" ht="16" x14ac:dyDescent="0.2">
      <c r="A19" s="54" t="s">
        <v>0</v>
      </c>
      <c r="B19" s="55" t="s">
        <v>1</v>
      </c>
      <c r="C19" s="63" t="s">
        <v>2</v>
      </c>
      <c r="D19" s="55" t="s">
        <v>4</v>
      </c>
      <c r="E19" s="55" t="s">
        <v>5</v>
      </c>
      <c r="F19" s="55" t="s">
        <v>6</v>
      </c>
      <c r="G19" s="55" t="s">
        <v>7</v>
      </c>
      <c r="H19" s="80" t="s">
        <v>45</v>
      </c>
      <c r="I19" s="13" t="s">
        <v>50</v>
      </c>
      <c r="J19" s="56" t="s">
        <v>32</v>
      </c>
      <c r="K19" s="20"/>
      <c r="L19" s="20"/>
      <c r="M19" s="20"/>
      <c r="N19" s="20"/>
      <c r="O19" s="20"/>
      <c r="P19" s="20"/>
      <c r="Q19" s="20"/>
      <c r="R19" s="20"/>
      <c r="S19" s="20"/>
      <c r="T19" s="20"/>
      <c r="U19" s="20"/>
      <c r="V19" s="20"/>
      <c r="W19" s="20"/>
    </row>
    <row r="20" spans="1:23" x14ac:dyDescent="0.2">
      <c r="A20" s="59" t="s">
        <v>67</v>
      </c>
      <c r="B20" s="60" t="s">
        <v>26</v>
      </c>
      <c r="C20" s="64" t="s">
        <v>68</v>
      </c>
      <c r="D20" s="58">
        <v>0</v>
      </c>
      <c r="E20" s="58">
        <v>1</v>
      </c>
      <c r="F20" s="58">
        <v>1</v>
      </c>
      <c r="G20" s="58" t="s">
        <v>31</v>
      </c>
      <c r="H20" s="81" t="s">
        <v>46</v>
      </c>
      <c r="I20" s="82" t="s">
        <v>97</v>
      </c>
      <c r="J20" s="128" t="s">
        <v>76</v>
      </c>
      <c r="K20" s="18"/>
      <c r="L20" s="18"/>
      <c r="M20" s="18"/>
      <c r="N20" s="18"/>
      <c r="O20" s="18"/>
      <c r="P20" s="18"/>
      <c r="Q20" s="18"/>
      <c r="R20" s="18"/>
      <c r="S20" s="18"/>
      <c r="T20" s="18"/>
      <c r="U20" s="18"/>
      <c r="V20" s="18"/>
      <c r="W20" s="18"/>
    </row>
    <row r="21" spans="1:23" x14ac:dyDescent="0.2">
      <c r="A21" s="141"/>
      <c r="B21" s="142"/>
      <c r="C21" s="64"/>
      <c r="D21" s="146"/>
      <c r="E21" s="146"/>
      <c r="F21" s="146"/>
      <c r="G21" s="58"/>
      <c r="H21" s="83" t="s">
        <v>47</v>
      </c>
      <c r="I21" s="84" t="s">
        <v>98</v>
      </c>
      <c r="J21" s="129"/>
      <c r="K21" s="18"/>
      <c r="L21" s="18"/>
      <c r="M21" s="18"/>
      <c r="N21" s="18"/>
      <c r="O21" s="18"/>
      <c r="P21" s="18"/>
      <c r="Q21" s="18"/>
      <c r="R21" s="18"/>
      <c r="S21" s="18"/>
      <c r="T21" s="18"/>
      <c r="U21" s="18"/>
      <c r="V21" s="18"/>
      <c r="W21" s="18"/>
    </row>
    <row r="22" spans="1:23" x14ac:dyDescent="0.2">
      <c r="A22" s="143"/>
      <c r="B22" s="142"/>
      <c r="C22" s="64"/>
      <c r="D22" s="146"/>
      <c r="E22" s="146"/>
      <c r="F22" s="146"/>
      <c r="G22" s="58"/>
      <c r="H22" s="81" t="s">
        <v>57</v>
      </c>
      <c r="I22" s="85" t="s">
        <v>99</v>
      </c>
      <c r="J22" s="129"/>
      <c r="K22" s="18"/>
      <c r="L22" s="18"/>
      <c r="M22" s="18"/>
      <c r="N22" s="18"/>
      <c r="O22" s="18"/>
      <c r="P22" s="18"/>
      <c r="Q22" s="18"/>
      <c r="R22" s="18"/>
      <c r="S22" s="18"/>
      <c r="T22" s="18"/>
      <c r="U22" s="18"/>
      <c r="V22" s="18"/>
      <c r="W22" s="18"/>
    </row>
    <row r="23" spans="1:23" ht="16" thickBot="1" x14ac:dyDescent="0.25">
      <c r="A23" s="143"/>
      <c r="B23" s="151"/>
      <c r="C23" s="94"/>
      <c r="D23" s="152"/>
      <c r="E23" s="152"/>
      <c r="F23" s="152"/>
      <c r="G23" s="95"/>
      <c r="H23" s="96" t="s">
        <v>49</v>
      </c>
      <c r="I23" s="97">
        <v>123</v>
      </c>
      <c r="J23" s="129"/>
      <c r="K23" s="18"/>
      <c r="L23" s="18"/>
      <c r="M23" s="18"/>
      <c r="N23" s="18"/>
      <c r="O23" s="18"/>
      <c r="P23" s="18"/>
      <c r="Q23" s="18"/>
      <c r="R23" s="18"/>
      <c r="S23" s="18"/>
      <c r="T23" s="18"/>
      <c r="U23" s="18"/>
      <c r="V23" s="18"/>
      <c r="W23" s="18"/>
    </row>
    <row r="24" spans="1:23" ht="16" x14ac:dyDescent="0.2">
      <c r="A24" s="54" t="s">
        <v>0</v>
      </c>
      <c r="B24" s="55" t="s">
        <v>1</v>
      </c>
      <c r="C24" s="63" t="s">
        <v>2</v>
      </c>
      <c r="D24" s="55" t="s">
        <v>4</v>
      </c>
      <c r="E24" s="55" t="s">
        <v>5</v>
      </c>
      <c r="F24" s="55" t="s">
        <v>6</v>
      </c>
      <c r="G24" s="55" t="s">
        <v>7</v>
      </c>
      <c r="H24" s="98" t="s">
        <v>45</v>
      </c>
      <c r="I24" s="99" t="s">
        <v>52</v>
      </c>
      <c r="J24" s="56" t="s">
        <v>32</v>
      </c>
      <c r="K24" s="18"/>
      <c r="L24" s="18"/>
      <c r="M24" s="18"/>
      <c r="N24" s="18"/>
      <c r="O24" s="18"/>
      <c r="P24" s="18"/>
      <c r="Q24" s="18"/>
      <c r="R24" s="18"/>
      <c r="S24" s="18"/>
      <c r="T24" s="18"/>
      <c r="U24" s="18"/>
      <c r="V24" s="18"/>
      <c r="W24" s="18"/>
    </row>
    <row r="25" spans="1:23" x14ac:dyDescent="0.2">
      <c r="A25" s="59" t="s">
        <v>67</v>
      </c>
      <c r="B25" s="60" t="s">
        <v>27</v>
      </c>
      <c r="C25" s="64" t="s">
        <v>68</v>
      </c>
      <c r="D25" s="58">
        <v>0</v>
      </c>
      <c r="E25" s="58">
        <v>0</v>
      </c>
      <c r="F25" s="58">
        <v>1</v>
      </c>
      <c r="G25" s="58" t="s">
        <v>31</v>
      </c>
      <c r="H25" s="81" t="s">
        <v>46</v>
      </c>
      <c r="I25" s="82" t="s">
        <v>100</v>
      </c>
      <c r="J25" s="128"/>
      <c r="K25" s="18"/>
      <c r="L25" s="18"/>
      <c r="M25" s="18"/>
      <c r="N25" s="18"/>
      <c r="O25" s="18"/>
      <c r="P25" s="18"/>
      <c r="Q25" s="18"/>
      <c r="R25" s="18"/>
      <c r="S25" s="18"/>
      <c r="T25" s="18"/>
      <c r="U25" s="18"/>
      <c r="V25" s="18"/>
      <c r="W25" s="18"/>
    </row>
    <row r="26" spans="1:23" x14ac:dyDescent="0.2">
      <c r="A26" s="141"/>
      <c r="B26" s="142"/>
      <c r="C26" s="64" t="s">
        <v>69</v>
      </c>
      <c r="D26" s="146"/>
      <c r="E26" s="146"/>
      <c r="F26" s="146"/>
      <c r="G26" s="58" t="s">
        <v>30</v>
      </c>
      <c r="H26" s="83" t="s">
        <v>47</v>
      </c>
      <c r="I26" s="84" t="s">
        <v>101</v>
      </c>
      <c r="J26" s="129"/>
      <c r="K26" s="18"/>
      <c r="L26" s="18"/>
      <c r="M26" s="18"/>
      <c r="N26" s="18"/>
      <c r="O26" s="18"/>
      <c r="P26" s="18"/>
      <c r="Q26" s="18"/>
      <c r="R26" s="18"/>
      <c r="S26" s="18"/>
      <c r="T26" s="18"/>
      <c r="U26" s="18"/>
      <c r="V26" s="18"/>
      <c r="W26" s="18"/>
    </row>
    <row r="27" spans="1:23" x14ac:dyDescent="0.2">
      <c r="A27" s="143"/>
      <c r="B27" s="142"/>
      <c r="C27" s="64"/>
      <c r="D27" s="146"/>
      <c r="E27" s="146"/>
      <c r="F27" s="146"/>
      <c r="G27" s="58"/>
      <c r="H27" s="81" t="s">
        <v>57</v>
      </c>
      <c r="I27" s="85" t="s">
        <v>102</v>
      </c>
      <c r="J27" s="129"/>
      <c r="K27" s="18"/>
      <c r="L27" s="18"/>
      <c r="M27" s="18"/>
      <c r="N27" s="18"/>
      <c r="O27" s="18"/>
      <c r="P27" s="18"/>
      <c r="Q27" s="18"/>
      <c r="R27" s="18"/>
      <c r="S27" s="18"/>
      <c r="T27" s="18"/>
      <c r="U27" s="18"/>
      <c r="V27" s="18"/>
      <c r="W27" s="18"/>
    </row>
    <row r="28" spans="1:23" ht="16" thickBot="1" x14ac:dyDescent="0.25">
      <c r="A28" s="153"/>
      <c r="B28" s="151"/>
      <c r="C28" s="94"/>
      <c r="D28" s="152"/>
      <c r="E28" s="152"/>
      <c r="F28" s="152"/>
      <c r="G28" s="95"/>
      <c r="H28" s="96" t="s">
        <v>49</v>
      </c>
      <c r="I28" s="97">
        <v>101</v>
      </c>
      <c r="J28" s="129"/>
      <c r="K28" s="18"/>
      <c r="L28" s="18"/>
      <c r="M28" s="18"/>
      <c r="N28" s="18"/>
      <c r="O28" s="18"/>
      <c r="P28" s="18"/>
      <c r="Q28" s="18"/>
      <c r="R28" s="18"/>
      <c r="S28" s="18"/>
      <c r="T28" s="18"/>
      <c r="U28" s="18"/>
      <c r="V28" s="18"/>
      <c r="W28" s="18"/>
    </row>
    <row r="29" spans="1:23" ht="16" x14ac:dyDescent="0.2">
      <c r="A29" s="54" t="s">
        <v>0</v>
      </c>
      <c r="B29" s="55" t="s">
        <v>1</v>
      </c>
      <c r="C29" s="63" t="s">
        <v>2</v>
      </c>
      <c r="D29" s="55" t="s">
        <v>4</v>
      </c>
      <c r="E29" s="55" t="s">
        <v>5</v>
      </c>
      <c r="F29" s="55" t="s">
        <v>6</v>
      </c>
      <c r="G29" s="55" t="s">
        <v>7</v>
      </c>
      <c r="H29" s="98" t="s">
        <v>45</v>
      </c>
      <c r="I29" s="99" t="s">
        <v>51</v>
      </c>
      <c r="J29" s="56" t="s">
        <v>32</v>
      </c>
      <c r="K29" s="18"/>
      <c r="L29" s="18"/>
      <c r="M29" s="18"/>
      <c r="N29" s="18"/>
      <c r="O29" s="18"/>
      <c r="P29" s="18"/>
      <c r="Q29" s="18"/>
      <c r="R29" s="18"/>
      <c r="S29" s="18"/>
      <c r="T29" s="18"/>
      <c r="U29" s="18"/>
      <c r="V29" s="18"/>
      <c r="W29" s="18"/>
    </row>
    <row r="30" spans="1:23" x14ac:dyDescent="0.2">
      <c r="A30" s="59" t="s">
        <v>67</v>
      </c>
      <c r="B30" s="60" t="s">
        <v>28</v>
      </c>
      <c r="C30" s="64" t="s">
        <v>70</v>
      </c>
      <c r="D30" s="58">
        <v>1</v>
      </c>
      <c r="E30" s="58">
        <v>1</v>
      </c>
      <c r="F30" s="58">
        <v>1</v>
      </c>
      <c r="G30" s="58" t="s">
        <v>31</v>
      </c>
      <c r="H30" s="81" t="s">
        <v>46</v>
      </c>
      <c r="I30" s="82" t="s">
        <v>103</v>
      </c>
      <c r="J30" s="138" t="s">
        <v>77</v>
      </c>
      <c r="K30" s="18"/>
      <c r="L30" s="18"/>
      <c r="M30" s="18"/>
      <c r="N30" s="18"/>
      <c r="O30" s="18"/>
      <c r="P30" s="18"/>
      <c r="Q30" s="18"/>
      <c r="R30" s="18"/>
      <c r="S30" s="18"/>
      <c r="T30" s="18"/>
      <c r="U30" s="18"/>
      <c r="V30" s="18"/>
      <c r="W30" s="18"/>
    </row>
    <row r="31" spans="1:23" x14ac:dyDescent="0.2">
      <c r="A31" s="141"/>
      <c r="B31" s="142"/>
      <c r="C31" s="64" t="s">
        <v>68</v>
      </c>
      <c r="D31" s="146"/>
      <c r="E31" s="146"/>
      <c r="F31" s="146"/>
      <c r="G31" s="58" t="s">
        <v>31</v>
      </c>
      <c r="H31" s="83" t="s">
        <v>47</v>
      </c>
      <c r="I31" s="84" t="s">
        <v>104</v>
      </c>
      <c r="J31" s="139"/>
      <c r="K31" s="18"/>
      <c r="L31" s="18"/>
      <c r="M31" s="18"/>
      <c r="N31" s="18"/>
      <c r="O31" s="18"/>
      <c r="P31" s="18"/>
      <c r="Q31" s="18"/>
      <c r="R31" s="18"/>
      <c r="S31" s="18"/>
      <c r="T31" s="18"/>
      <c r="U31" s="18"/>
      <c r="V31" s="18"/>
      <c r="W31" s="18"/>
    </row>
    <row r="32" spans="1:23" x14ac:dyDescent="0.2">
      <c r="A32" s="143"/>
      <c r="B32" s="142"/>
      <c r="C32" s="64" t="s">
        <v>71</v>
      </c>
      <c r="D32" s="146"/>
      <c r="E32" s="146"/>
      <c r="F32" s="146"/>
      <c r="G32" s="58" t="s">
        <v>31</v>
      </c>
      <c r="H32" s="81" t="s">
        <v>57</v>
      </c>
      <c r="I32" s="85" t="s">
        <v>105</v>
      </c>
      <c r="J32" s="139"/>
      <c r="K32" s="18"/>
      <c r="L32" s="18"/>
      <c r="M32" s="18"/>
      <c r="N32" s="18"/>
      <c r="O32" s="18"/>
      <c r="P32" s="18"/>
      <c r="Q32" s="18"/>
      <c r="R32" s="18"/>
      <c r="S32" s="18"/>
      <c r="T32" s="18"/>
      <c r="U32" s="18"/>
      <c r="V32" s="18"/>
      <c r="W32" s="18"/>
    </row>
    <row r="33" spans="1:23" ht="16" thickBot="1" x14ac:dyDescent="0.25">
      <c r="A33" s="153"/>
      <c r="B33" s="151"/>
      <c r="C33" s="94"/>
      <c r="D33" s="152"/>
      <c r="E33" s="152"/>
      <c r="F33" s="152"/>
      <c r="G33" s="95"/>
      <c r="H33" s="96" t="s">
        <v>49</v>
      </c>
      <c r="I33" s="97">
        <v>111</v>
      </c>
      <c r="J33" s="140"/>
      <c r="K33" s="18"/>
      <c r="L33" s="18"/>
      <c r="M33" s="18"/>
      <c r="N33" s="18"/>
      <c r="O33" s="18"/>
      <c r="P33" s="18"/>
      <c r="Q33" s="18"/>
      <c r="R33" s="18"/>
      <c r="S33" s="18"/>
      <c r="T33" s="18"/>
      <c r="U33" s="18"/>
      <c r="V33" s="18"/>
      <c r="W33" s="18"/>
    </row>
    <row r="34" spans="1:23" ht="16" x14ac:dyDescent="0.2">
      <c r="A34" s="54" t="s">
        <v>0</v>
      </c>
      <c r="B34" s="55" t="s">
        <v>1</v>
      </c>
      <c r="C34" s="63" t="s">
        <v>2</v>
      </c>
      <c r="D34" s="55" t="s">
        <v>4</v>
      </c>
      <c r="E34" s="55" t="s">
        <v>5</v>
      </c>
      <c r="F34" s="55" t="s">
        <v>6</v>
      </c>
      <c r="G34" s="55" t="s">
        <v>7</v>
      </c>
      <c r="H34" s="98" t="s">
        <v>45</v>
      </c>
      <c r="I34" s="99" t="s">
        <v>53</v>
      </c>
      <c r="J34" s="56" t="s">
        <v>32</v>
      </c>
      <c r="K34" s="18"/>
      <c r="L34" s="18"/>
      <c r="M34" s="18"/>
      <c r="N34" s="18"/>
      <c r="O34" s="18"/>
      <c r="P34" s="18"/>
      <c r="Q34" s="18"/>
      <c r="R34" s="18"/>
      <c r="S34" s="18"/>
      <c r="T34" s="18"/>
      <c r="U34" s="18"/>
      <c r="V34" s="18"/>
      <c r="W34" s="18"/>
    </row>
    <row r="35" spans="1:23" x14ac:dyDescent="0.2">
      <c r="A35" s="59" t="s">
        <v>67</v>
      </c>
      <c r="B35" s="60" t="s">
        <v>29</v>
      </c>
      <c r="C35" s="64" t="s">
        <v>72</v>
      </c>
      <c r="D35" s="58">
        <v>0</v>
      </c>
      <c r="E35" s="58">
        <v>1</v>
      </c>
      <c r="F35" s="58">
        <v>1</v>
      </c>
      <c r="G35" s="58" t="s">
        <v>31</v>
      </c>
      <c r="H35" s="81" t="s">
        <v>46</v>
      </c>
      <c r="I35" s="82" t="s">
        <v>106</v>
      </c>
      <c r="J35" s="128"/>
      <c r="K35" s="18"/>
      <c r="L35" s="18"/>
      <c r="M35" s="18"/>
      <c r="N35" s="18"/>
      <c r="O35" s="18"/>
      <c r="P35" s="18"/>
      <c r="Q35" s="18"/>
      <c r="R35" s="18"/>
      <c r="S35" s="18"/>
      <c r="T35" s="18"/>
      <c r="U35" s="18"/>
      <c r="V35" s="18"/>
      <c r="W35" s="18"/>
    </row>
    <row r="36" spans="1:23" x14ac:dyDescent="0.2">
      <c r="A36" s="141"/>
      <c r="B36" s="142"/>
      <c r="C36" s="64" t="s">
        <v>73</v>
      </c>
      <c r="D36" s="146"/>
      <c r="E36" s="146"/>
      <c r="F36" s="146"/>
      <c r="G36" s="58" t="s">
        <v>31</v>
      </c>
      <c r="H36" s="83" t="s">
        <v>47</v>
      </c>
      <c r="I36" s="84" t="s">
        <v>107</v>
      </c>
      <c r="J36" s="129"/>
      <c r="K36" s="18"/>
      <c r="L36" s="18"/>
      <c r="M36" s="18"/>
      <c r="N36" s="18"/>
      <c r="O36" s="18"/>
      <c r="P36" s="18"/>
      <c r="Q36" s="18"/>
      <c r="R36" s="18"/>
      <c r="S36" s="18"/>
      <c r="T36" s="18"/>
      <c r="U36" s="18"/>
      <c r="V36" s="18"/>
      <c r="W36" s="18"/>
    </row>
    <row r="37" spans="1:23" x14ac:dyDescent="0.2">
      <c r="A37" s="143"/>
      <c r="B37" s="142"/>
      <c r="C37" s="64" t="s">
        <v>74</v>
      </c>
      <c r="D37" s="146"/>
      <c r="E37" s="146"/>
      <c r="F37" s="146"/>
      <c r="G37" s="58" t="s">
        <v>31</v>
      </c>
      <c r="H37" s="81" t="s">
        <v>57</v>
      </c>
      <c r="I37" s="85" t="s">
        <v>108</v>
      </c>
      <c r="J37" s="129"/>
      <c r="K37" s="18"/>
      <c r="L37" s="18"/>
      <c r="M37" s="18"/>
      <c r="N37" s="18"/>
      <c r="O37" s="18"/>
      <c r="P37" s="18"/>
      <c r="Q37" s="18"/>
      <c r="R37" s="18"/>
      <c r="S37" s="18"/>
      <c r="T37" s="18"/>
      <c r="U37" s="18"/>
      <c r="V37" s="18"/>
      <c r="W37" s="18"/>
    </row>
    <row r="38" spans="1:23" ht="16" thickBot="1" x14ac:dyDescent="0.25">
      <c r="A38" s="144"/>
      <c r="B38" s="145"/>
      <c r="C38" s="65" t="s">
        <v>75</v>
      </c>
      <c r="D38" s="147"/>
      <c r="E38" s="147"/>
      <c r="F38" s="147"/>
      <c r="G38" s="61" t="s">
        <v>31</v>
      </c>
      <c r="H38" s="81" t="s">
        <v>49</v>
      </c>
      <c r="I38" s="82">
        <v>123</v>
      </c>
      <c r="J38" s="130"/>
      <c r="K38" s="18"/>
      <c r="L38" s="18"/>
      <c r="M38" s="18"/>
      <c r="N38" s="18"/>
      <c r="O38" s="18"/>
      <c r="P38" s="18"/>
      <c r="Q38" s="18"/>
      <c r="R38" s="18"/>
      <c r="S38" s="18"/>
      <c r="T38" s="18"/>
      <c r="U38" s="18"/>
      <c r="V38" s="18"/>
      <c r="W38" s="18"/>
    </row>
    <row r="39" spans="1:23" ht="6" customHeight="1" x14ac:dyDescent="0.2">
      <c r="A39" s="148"/>
      <c r="B39" s="149"/>
      <c r="C39" s="149"/>
      <c r="D39" s="149"/>
      <c r="E39" s="149"/>
      <c r="F39" s="149"/>
      <c r="G39" s="150"/>
      <c r="H39" s="74"/>
      <c r="I39" s="74"/>
      <c r="J39" s="57"/>
      <c r="K39" s="18"/>
      <c r="L39" s="18"/>
      <c r="M39" s="18"/>
      <c r="N39" s="18"/>
      <c r="O39" s="18"/>
      <c r="P39" s="18"/>
      <c r="Q39" s="18"/>
      <c r="R39" s="18"/>
      <c r="S39" s="18"/>
      <c r="T39" s="18"/>
      <c r="U39" s="18"/>
      <c r="V39" s="18"/>
      <c r="W39" s="18"/>
    </row>
    <row r="40" spans="1:23" ht="16" x14ac:dyDescent="0.2">
      <c r="A40" s="40" t="s">
        <v>0</v>
      </c>
      <c r="B40" s="43" t="s">
        <v>1</v>
      </c>
      <c r="C40" s="66" t="s">
        <v>2</v>
      </c>
      <c r="D40" s="40" t="s">
        <v>4</v>
      </c>
      <c r="E40" s="40" t="s">
        <v>5</v>
      </c>
      <c r="F40" s="40" t="s">
        <v>6</v>
      </c>
      <c r="G40" s="40" t="s">
        <v>7</v>
      </c>
      <c r="H40" s="39" t="s">
        <v>45</v>
      </c>
      <c r="I40" s="13"/>
      <c r="J40" s="53" t="s">
        <v>32</v>
      </c>
      <c r="K40" s="18"/>
      <c r="L40" s="18"/>
      <c r="M40" s="18"/>
      <c r="N40" s="18"/>
      <c r="O40" s="18"/>
      <c r="P40" s="18"/>
      <c r="Q40" s="18"/>
      <c r="R40" s="18"/>
      <c r="S40" s="18"/>
      <c r="T40" s="18"/>
      <c r="U40" s="18"/>
      <c r="V40" s="18"/>
      <c r="W40" s="18"/>
    </row>
    <row r="41" spans="1:23" x14ac:dyDescent="0.2">
      <c r="A41" s="28">
        <v>1</v>
      </c>
      <c r="B41" s="44"/>
      <c r="C41" s="67"/>
      <c r="D41" s="16"/>
      <c r="E41" s="16"/>
      <c r="F41" s="16"/>
      <c r="G41" s="16"/>
      <c r="H41" s="39" t="s">
        <v>46</v>
      </c>
      <c r="I41" s="16"/>
      <c r="J41" s="131"/>
      <c r="K41" s="18"/>
      <c r="L41" s="18"/>
      <c r="M41" s="18"/>
      <c r="N41" s="18"/>
      <c r="O41" s="18"/>
      <c r="P41" s="18"/>
      <c r="Q41" s="18"/>
      <c r="R41" s="18"/>
      <c r="S41" s="18"/>
      <c r="T41" s="18"/>
      <c r="U41" s="18"/>
      <c r="V41" s="18"/>
      <c r="W41" s="18"/>
    </row>
    <row r="42" spans="1:23" x14ac:dyDescent="0.2">
      <c r="A42" s="133"/>
      <c r="B42" s="134"/>
      <c r="C42" s="67"/>
      <c r="D42" s="133"/>
      <c r="E42" s="133"/>
      <c r="F42" s="133"/>
      <c r="G42" s="16"/>
      <c r="H42" s="100" t="s">
        <v>47</v>
      </c>
      <c r="I42" s="26"/>
      <c r="J42" s="132"/>
      <c r="K42" s="18"/>
      <c r="L42" s="18"/>
      <c r="M42" s="18"/>
      <c r="N42" s="18"/>
      <c r="O42" s="18"/>
      <c r="P42" s="18"/>
      <c r="Q42" s="18"/>
      <c r="R42" s="18"/>
      <c r="S42" s="18"/>
      <c r="T42" s="18"/>
      <c r="U42" s="18"/>
      <c r="V42" s="18"/>
      <c r="W42" s="18"/>
    </row>
    <row r="43" spans="1:23" x14ac:dyDescent="0.2">
      <c r="A43" s="134"/>
      <c r="B43" s="134"/>
      <c r="C43" s="67"/>
      <c r="D43" s="133"/>
      <c r="E43" s="133"/>
      <c r="F43" s="133"/>
      <c r="G43" s="16"/>
      <c r="H43" s="39" t="s">
        <v>57</v>
      </c>
      <c r="I43" s="29"/>
      <c r="J43" s="132"/>
      <c r="K43" s="18"/>
      <c r="L43" s="18"/>
      <c r="M43" s="18"/>
      <c r="N43" s="18"/>
      <c r="O43" s="18"/>
      <c r="P43" s="18"/>
      <c r="Q43" s="18"/>
      <c r="R43" s="18"/>
      <c r="S43" s="18"/>
      <c r="T43" s="18"/>
      <c r="U43" s="18"/>
      <c r="V43" s="18"/>
      <c r="W43" s="18"/>
    </row>
    <row r="44" spans="1:23" ht="16" thickBot="1" x14ac:dyDescent="0.25">
      <c r="A44" s="136"/>
      <c r="B44" s="136"/>
      <c r="C44" s="87"/>
      <c r="D44" s="137"/>
      <c r="E44" s="137"/>
      <c r="F44" s="137"/>
      <c r="G44" s="88"/>
      <c r="H44" s="86" t="s">
        <v>49</v>
      </c>
      <c r="I44" s="88"/>
      <c r="J44" s="135"/>
      <c r="K44" s="18"/>
      <c r="L44" s="18"/>
      <c r="M44" s="18"/>
      <c r="N44" s="18"/>
      <c r="O44" s="18"/>
      <c r="P44" s="18"/>
      <c r="Q44" s="18"/>
      <c r="R44" s="18"/>
      <c r="S44" s="18"/>
      <c r="T44" s="18"/>
      <c r="U44" s="18"/>
      <c r="V44" s="18"/>
      <c r="W44" s="18"/>
    </row>
    <row r="45" spans="1:23" ht="16" x14ac:dyDescent="0.2">
      <c r="A45" s="89" t="s">
        <v>0</v>
      </c>
      <c r="B45" s="90" t="s">
        <v>1</v>
      </c>
      <c r="C45" s="91" t="s">
        <v>2</v>
      </c>
      <c r="D45" s="89" t="s">
        <v>4</v>
      </c>
      <c r="E45" s="89" t="s">
        <v>5</v>
      </c>
      <c r="F45" s="89" t="s">
        <v>6</v>
      </c>
      <c r="G45" s="89" t="s">
        <v>7</v>
      </c>
      <c r="H45" s="101" t="s">
        <v>45</v>
      </c>
      <c r="I45" s="92"/>
      <c r="J45" s="93" t="s">
        <v>32</v>
      </c>
    </row>
    <row r="46" spans="1:23" x14ac:dyDescent="0.2">
      <c r="A46" s="28">
        <v>2</v>
      </c>
      <c r="B46" s="44"/>
      <c r="C46" s="67"/>
      <c r="D46" s="16"/>
      <c r="E46" s="16"/>
      <c r="F46" s="16"/>
      <c r="G46" s="16"/>
      <c r="H46" s="39" t="s">
        <v>46</v>
      </c>
      <c r="I46" s="16"/>
      <c r="J46" s="131"/>
    </row>
    <row r="47" spans="1:23" x14ac:dyDescent="0.2">
      <c r="A47" s="133"/>
      <c r="B47" s="134"/>
      <c r="C47" s="67"/>
      <c r="D47" s="133"/>
      <c r="E47" s="133"/>
      <c r="F47" s="133"/>
      <c r="G47" s="16"/>
      <c r="H47" s="100" t="s">
        <v>47</v>
      </c>
      <c r="I47" s="26"/>
      <c r="J47" s="132"/>
    </row>
    <row r="48" spans="1:23" x14ac:dyDescent="0.2">
      <c r="A48" s="134"/>
      <c r="B48" s="134"/>
      <c r="C48" s="67"/>
      <c r="D48" s="133"/>
      <c r="E48" s="133"/>
      <c r="F48" s="133"/>
      <c r="G48" s="16"/>
      <c r="H48" s="39" t="s">
        <v>57</v>
      </c>
      <c r="I48" s="29"/>
      <c r="J48" s="132"/>
    </row>
    <row r="49" spans="1:10" ht="16" thickBot="1" x14ac:dyDescent="0.25">
      <c r="A49" s="136"/>
      <c r="B49" s="136"/>
      <c r="C49" s="87"/>
      <c r="D49" s="137"/>
      <c r="E49" s="137"/>
      <c r="F49" s="137"/>
      <c r="G49" s="88"/>
      <c r="H49" s="86" t="s">
        <v>49</v>
      </c>
      <c r="I49" s="88"/>
      <c r="J49" s="135"/>
    </row>
    <row r="50" spans="1:10" ht="16" x14ac:dyDescent="0.2">
      <c r="A50" s="89" t="s">
        <v>0</v>
      </c>
      <c r="B50" s="90" t="s">
        <v>1</v>
      </c>
      <c r="C50" s="91" t="s">
        <v>2</v>
      </c>
      <c r="D50" s="89" t="s">
        <v>4</v>
      </c>
      <c r="E50" s="89" t="s">
        <v>5</v>
      </c>
      <c r="F50" s="89" t="s">
        <v>6</v>
      </c>
      <c r="G50" s="89" t="s">
        <v>7</v>
      </c>
      <c r="H50" s="101" t="s">
        <v>45</v>
      </c>
      <c r="I50" s="92"/>
      <c r="J50" s="93" t="s">
        <v>32</v>
      </c>
    </row>
    <row r="51" spans="1:10" x14ac:dyDescent="0.2">
      <c r="A51" s="28">
        <v>3</v>
      </c>
      <c r="B51" s="44"/>
      <c r="C51" s="67"/>
      <c r="D51" s="16"/>
      <c r="E51" s="16"/>
      <c r="F51" s="16"/>
      <c r="G51" s="16"/>
      <c r="H51" s="39" t="s">
        <v>46</v>
      </c>
      <c r="I51" s="16"/>
      <c r="J51" s="131"/>
    </row>
    <row r="52" spans="1:10" x14ac:dyDescent="0.2">
      <c r="A52" s="133"/>
      <c r="B52" s="134"/>
      <c r="C52" s="67"/>
      <c r="D52" s="133"/>
      <c r="E52" s="133"/>
      <c r="F52" s="133"/>
      <c r="G52" s="16"/>
      <c r="H52" s="100" t="s">
        <v>47</v>
      </c>
      <c r="I52" s="26"/>
      <c r="J52" s="132"/>
    </row>
    <row r="53" spans="1:10" x14ac:dyDescent="0.2">
      <c r="A53" s="134"/>
      <c r="B53" s="134"/>
      <c r="C53" s="67"/>
      <c r="D53" s="133"/>
      <c r="E53" s="133"/>
      <c r="F53" s="133"/>
      <c r="G53" s="16"/>
      <c r="H53" s="39" t="s">
        <v>57</v>
      </c>
      <c r="I53" s="29"/>
      <c r="J53" s="132"/>
    </row>
    <row r="54" spans="1:10" ht="16" thickBot="1" x14ac:dyDescent="0.25">
      <c r="A54" s="136"/>
      <c r="B54" s="136"/>
      <c r="C54" s="87"/>
      <c r="D54" s="137"/>
      <c r="E54" s="137"/>
      <c r="F54" s="137"/>
      <c r="G54" s="88"/>
      <c r="H54" s="86" t="s">
        <v>49</v>
      </c>
      <c r="I54" s="88"/>
      <c r="J54" s="135"/>
    </row>
    <row r="55" spans="1:10" ht="16" x14ac:dyDescent="0.2">
      <c r="A55" s="89" t="s">
        <v>0</v>
      </c>
      <c r="B55" s="90" t="s">
        <v>1</v>
      </c>
      <c r="C55" s="91" t="s">
        <v>2</v>
      </c>
      <c r="D55" s="89" t="s">
        <v>4</v>
      </c>
      <c r="E55" s="89" t="s">
        <v>5</v>
      </c>
      <c r="F55" s="89" t="s">
        <v>6</v>
      </c>
      <c r="G55" s="89" t="s">
        <v>7</v>
      </c>
      <c r="H55" s="101" t="s">
        <v>45</v>
      </c>
      <c r="I55" s="92"/>
      <c r="J55" s="93" t="s">
        <v>32</v>
      </c>
    </row>
    <row r="56" spans="1:10" x14ac:dyDescent="0.2">
      <c r="A56" s="28">
        <v>4</v>
      </c>
      <c r="B56" s="44"/>
      <c r="C56" s="67"/>
      <c r="D56" s="16"/>
      <c r="E56" s="16"/>
      <c r="F56" s="16"/>
      <c r="G56" s="16"/>
      <c r="H56" s="39" t="s">
        <v>46</v>
      </c>
      <c r="I56" s="16"/>
      <c r="J56" s="131"/>
    </row>
    <row r="57" spans="1:10" x14ac:dyDescent="0.2">
      <c r="A57" s="133"/>
      <c r="B57" s="134"/>
      <c r="C57" s="67"/>
      <c r="D57" s="133"/>
      <c r="E57" s="133"/>
      <c r="F57" s="133"/>
      <c r="G57" s="16"/>
      <c r="H57" s="100" t="s">
        <v>47</v>
      </c>
      <c r="I57" s="26"/>
      <c r="J57" s="132"/>
    </row>
    <row r="58" spans="1:10" x14ac:dyDescent="0.2">
      <c r="A58" s="134"/>
      <c r="B58" s="134"/>
      <c r="C58" s="67"/>
      <c r="D58" s="133"/>
      <c r="E58" s="133"/>
      <c r="F58" s="133"/>
      <c r="G58" s="16"/>
      <c r="H58" s="39" t="s">
        <v>57</v>
      </c>
      <c r="I58" s="29"/>
      <c r="J58" s="132"/>
    </row>
    <row r="59" spans="1:10" ht="16" thickBot="1" x14ac:dyDescent="0.25">
      <c r="A59" s="136"/>
      <c r="B59" s="136"/>
      <c r="C59" s="87"/>
      <c r="D59" s="137"/>
      <c r="E59" s="137"/>
      <c r="F59" s="137"/>
      <c r="G59" s="88"/>
      <c r="H59" s="86" t="s">
        <v>49</v>
      </c>
      <c r="I59" s="88"/>
      <c r="J59" s="135"/>
    </row>
    <row r="60" spans="1:10" ht="16" x14ac:dyDescent="0.2">
      <c r="A60" s="89" t="s">
        <v>0</v>
      </c>
      <c r="B60" s="90" t="s">
        <v>1</v>
      </c>
      <c r="C60" s="91" t="s">
        <v>2</v>
      </c>
      <c r="D60" s="89" t="s">
        <v>4</v>
      </c>
      <c r="E60" s="89" t="s">
        <v>5</v>
      </c>
      <c r="F60" s="89" t="s">
        <v>6</v>
      </c>
      <c r="G60" s="89" t="s">
        <v>7</v>
      </c>
      <c r="H60" s="101" t="s">
        <v>45</v>
      </c>
      <c r="I60" s="92"/>
      <c r="J60" s="93" t="s">
        <v>32</v>
      </c>
    </row>
    <row r="61" spans="1:10" x14ac:dyDescent="0.2">
      <c r="A61" s="28">
        <v>5</v>
      </c>
      <c r="B61" s="44"/>
      <c r="C61" s="67"/>
      <c r="D61" s="16"/>
      <c r="E61" s="16"/>
      <c r="F61" s="16"/>
      <c r="G61" s="16"/>
      <c r="H61" s="39" t="s">
        <v>46</v>
      </c>
      <c r="I61" s="16"/>
      <c r="J61" s="131"/>
    </row>
    <row r="62" spans="1:10" x14ac:dyDescent="0.2">
      <c r="A62" s="133"/>
      <c r="B62" s="134"/>
      <c r="C62" s="67"/>
      <c r="D62" s="133"/>
      <c r="E62" s="133"/>
      <c r="F62" s="133"/>
      <c r="G62" s="16"/>
      <c r="H62" s="100" t="s">
        <v>47</v>
      </c>
      <c r="I62" s="26"/>
      <c r="J62" s="132"/>
    </row>
    <row r="63" spans="1:10" x14ac:dyDescent="0.2">
      <c r="A63" s="134"/>
      <c r="B63" s="134"/>
      <c r="C63" s="67"/>
      <c r="D63" s="133"/>
      <c r="E63" s="133"/>
      <c r="F63" s="133"/>
      <c r="G63" s="16"/>
      <c r="H63" s="39" t="s">
        <v>57</v>
      </c>
      <c r="I63" s="29"/>
      <c r="J63" s="132"/>
    </row>
    <row r="64" spans="1:10" ht="16" thickBot="1" x14ac:dyDescent="0.25">
      <c r="A64" s="136"/>
      <c r="B64" s="136"/>
      <c r="C64" s="87"/>
      <c r="D64" s="137"/>
      <c r="E64" s="137"/>
      <c r="F64" s="137"/>
      <c r="G64" s="88"/>
      <c r="H64" s="86" t="s">
        <v>49</v>
      </c>
      <c r="I64" s="88"/>
      <c r="J64" s="135"/>
    </row>
    <row r="65" spans="1:10" ht="16" x14ac:dyDescent="0.2">
      <c r="A65" s="89" t="s">
        <v>0</v>
      </c>
      <c r="B65" s="90" t="s">
        <v>1</v>
      </c>
      <c r="C65" s="91" t="s">
        <v>2</v>
      </c>
      <c r="D65" s="89" t="s">
        <v>4</v>
      </c>
      <c r="E65" s="89" t="s">
        <v>5</v>
      </c>
      <c r="F65" s="89" t="s">
        <v>6</v>
      </c>
      <c r="G65" s="89" t="s">
        <v>7</v>
      </c>
      <c r="H65" s="101" t="s">
        <v>45</v>
      </c>
      <c r="I65" s="92"/>
      <c r="J65" s="93" t="s">
        <v>32</v>
      </c>
    </row>
    <row r="66" spans="1:10" x14ac:dyDescent="0.2">
      <c r="A66" s="28">
        <v>6</v>
      </c>
      <c r="B66" s="44"/>
      <c r="C66" s="67"/>
      <c r="D66" s="16"/>
      <c r="E66" s="16"/>
      <c r="F66" s="16"/>
      <c r="G66" s="16"/>
      <c r="H66" s="39" t="s">
        <v>46</v>
      </c>
      <c r="I66" s="16"/>
      <c r="J66" s="131"/>
    </row>
    <row r="67" spans="1:10" x14ac:dyDescent="0.2">
      <c r="A67" s="133"/>
      <c r="B67" s="134"/>
      <c r="C67" s="67"/>
      <c r="D67" s="133"/>
      <c r="E67" s="133"/>
      <c r="F67" s="133"/>
      <c r="G67" s="16"/>
      <c r="H67" s="100" t="s">
        <v>47</v>
      </c>
      <c r="I67" s="26"/>
      <c r="J67" s="132"/>
    </row>
    <row r="68" spans="1:10" x14ac:dyDescent="0.2">
      <c r="A68" s="134"/>
      <c r="B68" s="134"/>
      <c r="C68" s="67"/>
      <c r="D68" s="133"/>
      <c r="E68" s="133"/>
      <c r="F68" s="133"/>
      <c r="G68" s="16"/>
      <c r="H68" s="39" t="s">
        <v>57</v>
      </c>
      <c r="I68" s="29"/>
      <c r="J68" s="132"/>
    </row>
    <row r="69" spans="1:10" ht="16" thickBot="1" x14ac:dyDescent="0.25">
      <c r="A69" s="136"/>
      <c r="B69" s="136"/>
      <c r="C69" s="87"/>
      <c r="D69" s="137"/>
      <c r="E69" s="137"/>
      <c r="F69" s="137"/>
      <c r="G69" s="88"/>
      <c r="H69" s="86" t="s">
        <v>49</v>
      </c>
      <c r="I69" s="88"/>
      <c r="J69" s="135"/>
    </row>
    <row r="70" spans="1:10" ht="16" x14ac:dyDescent="0.2">
      <c r="A70" s="89" t="s">
        <v>0</v>
      </c>
      <c r="B70" s="90" t="s">
        <v>1</v>
      </c>
      <c r="C70" s="91" t="s">
        <v>2</v>
      </c>
      <c r="D70" s="89" t="s">
        <v>4</v>
      </c>
      <c r="E70" s="89" t="s">
        <v>5</v>
      </c>
      <c r="F70" s="89" t="s">
        <v>6</v>
      </c>
      <c r="G70" s="89" t="s">
        <v>7</v>
      </c>
      <c r="H70" s="101" t="s">
        <v>45</v>
      </c>
      <c r="I70" s="92"/>
      <c r="J70" s="93" t="s">
        <v>32</v>
      </c>
    </row>
    <row r="71" spans="1:10" x14ac:dyDescent="0.2">
      <c r="A71" s="28">
        <v>7</v>
      </c>
      <c r="B71" s="44"/>
      <c r="C71" s="67"/>
      <c r="D71" s="16"/>
      <c r="E71" s="16"/>
      <c r="F71" s="16"/>
      <c r="G71" s="16"/>
      <c r="H71" s="39" t="s">
        <v>46</v>
      </c>
      <c r="I71" s="16"/>
      <c r="J71" s="131"/>
    </row>
    <row r="72" spans="1:10" x14ac:dyDescent="0.2">
      <c r="A72" s="133"/>
      <c r="B72" s="134"/>
      <c r="C72" s="67"/>
      <c r="D72" s="133"/>
      <c r="E72" s="133"/>
      <c r="F72" s="133"/>
      <c r="G72" s="16"/>
      <c r="H72" s="100" t="s">
        <v>47</v>
      </c>
      <c r="I72" s="26"/>
      <c r="J72" s="132"/>
    </row>
    <row r="73" spans="1:10" x14ac:dyDescent="0.2">
      <c r="A73" s="134"/>
      <c r="B73" s="134"/>
      <c r="C73" s="67"/>
      <c r="D73" s="133"/>
      <c r="E73" s="133"/>
      <c r="F73" s="133"/>
      <c r="G73" s="16"/>
      <c r="H73" s="39" t="s">
        <v>57</v>
      </c>
      <c r="I73" s="29"/>
      <c r="J73" s="132"/>
    </row>
    <row r="74" spans="1:10" ht="16" thickBot="1" x14ac:dyDescent="0.25">
      <c r="A74" s="136"/>
      <c r="B74" s="136"/>
      <c r="C74" s="87"/>
      <c r="D74" s="137"/>
      <c r="E74" s="137"/>
      <c r="F74" s="137"/>
      <c r="G74" s="88"/>
      <c r="H74" s="86" t="s">
        <v>49</v>
      </c>
      <c r="I74" s="88"/>
      <c r="J74" s="135"/>
    </row>
    <row r="75" spans="1:10" ht="16" x14ac:dyDescent="0.2">
      <c r="A75" s="89" t="s">
        <v>0</v>
      </c>
      <c r="B75" s="90" t="s">
        <v>1</v>
      </c>
      <c r="C75" s="91" t="s">
        <v>2</v>
      </c>
      <c r="D75" s="89" t="s">
        <v>4</v>
      </c>
      <c r="E75" s="89" t="s">
        <v>5</v>
      </c>
      <c r="F75" s="89" t="s">
        <v>6</v>
      </c>
      <c r="G75" s="89" t="s">
        <v>7</v>
      </c>
      <c r="H75" s="101" t="s">
        <v>45</v>
      </c>
      <c r="I75" s="92"/>
      <c r="J75" s="93" t="s">
        <v>32</v>
      </c>
    </row>
    <row r="76" spans="1:10" x14ac:dyDescent="0.2">
      <c r="A76" s="28">
        <v>8</v>
      </c>
      <c r="B76" s="44"/>
      <c r="C76" s="67"/>
      <c r="D76" s="16"/>
      <c r="E76" s="16"/>
      <c r="F76" s="16"/>
      <c r="G76" s="16"/>
      <c r="H76" s="39" t="s">
        <v>46</v>
      </c>
      <c r="I76" s="16"/>
      <c r="J76" s="131"/>
    </row>
    <row r="77" spans="1:10" x14ac:dyDescent="0.2">
      <c r="A77" s="133"/>
      <c r="B77" s="134"/>
      <c r="C77" s="67"/>
      <c r="D77" s="133"/>
      <c r="E77" s="133"/>
      <c r="F77" s="133"/>
      <c r="G77" s="16"/>
      <c r="H77" s="100" t="s">
        <v>47</v>
      </c>
      <c r="I77" s="26"/>
      <c r="J77" s="132"/>
    </row>
    <row r="78" spans="1:10" x14ac:dyDescent="0.2">
      <c r="A78" s="134"/>
      <c r="B78" s="134"/>
      <c r="C78" s="67"/>
      <c r="D78" s="133"/>
      <c r="E78" s="133"/>
      <c r="F78" s="133"/>
      <c r="G78" s="16"/>
      <c r="H78" s="39" t="s">
        <v>57</v>
      </c>
      <c r="I78" s="29"/>
      <c r="J78" s="132"/>
    </row>
    <row r="79" spans="1:10" ht="16" thickBot="1" x14ac:dyDescent="0.25">
      <c r="A79" s="136"/>
      <c r="B79" s="136"/>
      <c r="C79" s="87"/>
      <c r="D79" s="137"/>
      <c r="E79" s="137"/>
      <c r="F79" s="137"/>
      <c r="G79" s="88"/>
      <c r="H79" s="86" t="s">
        <v>49</v>
      </c>
      <c r="I79" s="88"/>
      <c r="J79" s="135"/>
    </row>
    <row r="80" spans="1:10" ht="16" x14ac:dyDescent="0.2">
      <c r="A80" s="89" t="s">
        <v>0</v>
      </c>
      <c r="B80" s="90" t="s">
        <v>1</v>
      </c>
      <c r="C80" s="91" t="s">
        <v>2</v>
      </c>
      <c r="D80" s="89" t="s">
        <v>4</v>
      </c>
      <c r="E80" s="89" t="s">
        <v>5</v>
      </c>
      <c r="F80" s="89" t="s">
        <v>6</v>
      </c>
      <c r="G80" s="89" t="s">
        <v>7</v>
      </c>
      <c r="H80" s="101" t="s">
        <v>45</v>
      </c>
      <c r="I80" s="92"/>
      <c r="J80" s="93" t="s">
        <v>32</v>
      </c>
    </row>
    <row r="81" spans="1:10" x14ac:dyDescent="0.2">
      <c r="A81" s="28">
        <v>9</v>
      </c>
      <c r="B81" s="44"/>
      <c r="C81" s="67"/>
      <c r="D81" s="16"/>
      <c r="E81" s="16"/>
      <c r="F81" s="16"/>
      <c r="G81" s="16"/>
      <c r="H81" s="39" t="s">
        <v>46</v>
      </c>
      <c r="I81" s="16"/>
      <c r="J81" s="131"/>
    </row>
    <row r="82" spans="1:10" x14ac:dyDescent="0.2">
      <c r="A82" s="133"/>
      <c r="B82" s="134"/>
      <c r="C82" s="67"/>
      <c r="D82" s="133"/>
      <c r="E82" s="133"/>
      <c r="F82" s="133"/>
      <c r="G82" s="16"/>
      <c r="H82" s="100" t="s">
        <v>47</v>
      </c>
      <c r="I82" s="26"/>
      <c r="J82" s="132"/>
    </row>
    <row r="83" spans="1:10" x14ac:dyDescent="0.2">
      <c r="A83" s="134"/>
      <c r="B83" s="134"/>
      <c r="C83" s="67"/>
      <c r="D83" s="133"/>
      <c r="E83" s="133"/>
      <c r="F83" s="133"/>
      <c r="G83" s="16"/>
      <c r="H83" s="39" t="s">
        <v>57</v>
      </c>
      <c r="I83" s="29"/>
      <c r="J83" s="132"/>
    </row>
    <row r="84" spans="1:10" ht="16" thickBot="1" x14ac:dyDescent="0.25">
      <c r="A84" s="136"/>
      <c r="B84" s="136"/>
      <c r="C84" s="87"/>
      <c r="D84" s="137"/>
      <c r="E84" s="137"/>
      <c r="F84" s="137"/>
      <c r="G84" s="88"/>
      <c r="H84" s="86" t="s">
        <v>49</v>
      </c>
      <c r="I84" s="88"/>
      <c r="J84" s="135"/>
    </row>
    <row r="85" spans="1:10" ht="16" x14ac:dyDescent="0.2">
      <c r="A85" s="89" t="s">
        <v>0</v>
      </c>
      <c r="B85" s="90" t="s">
        <v>1</v>
      </c>
      <c r="C85" s="91" t="s">
        <v>2</v>
      </c>
      <c r="D85" s="89" t="s">
        <v>4</v>
      </c>
      <c r="E85" s="89" t="s">
        <v>5</v>
      </c>
      <c r="F85" s="89" t="s">
        <v>6</v>
      </c>
      <c r="G85" s="89" t="s">
        <v>7</v>
      </c>
      <c r="H85" s="101" t="s">
        <v>45</v>
      </c>
      <c r="I85" s="92"/>
      <c r="J85" s="93" t="s">
        <v>32</v>
      </c>
    </row>
    <row r="86" spans="1:10" x14ac:dyDescent="0.2">
      <c r="A86" s="28">
        <v>10</v>
      </c>
      <c r="B86" s="44"/>
      <c r="C86" s="67"/>
      <c r="D86" s="16"/>
      <c r="E86" s="16"/>
      <c r="F86" s="16"/>
      <c r="G86" s="16"/>
      <c r="H86" s="39" t="s">
        <v>46</v>
      </c>
      <c r="I86" s="16"/>
      <c r="J86" s="131"/>
    </row>
    <row r="87" spans="1:10" x14ac:dyDescent="0.2">
      <c r="A87" s="133"/>
      <c r="B87" s="134"/>
      <c r="C87" s="67"/>
      <c r="D87" s="133"/>
      <c r="E87" s="133"/>
      <c r="F87" s="133"/>
      <c r="G87" s="16"/>
      <c r="H87" s="100" t="s">
        <v>47</v>
      </c>
      <c r="I87" s="26"/>
      <c r="J87" s="132"/>
    </row>
    <row r="88" spans="1:10" x14ac:dyDescent="0.2">
      <c r="A88" s="134"/>
      <c r="B88" s="134"/>
      <c r="C88" s="67"/>
      <c r="D88" s="133"/>
      <c r="E88" s="133"/>
      <c r="F88" s="133"/>
      <c r="G88" s="16"/>
      <c r="H88" s="39" t="s">
        <v>57</v>
      </c>
      <c r="I88" s="29"/>
      <c r="J88" s="132"/>
    </row>
    <row r="89" spans="1:10" ht="16" thickBot="1" x14ac:dyDescent="0.25">
      <c r="A89" s="136"/>
      <c r="B89" s="136"/>
      <c r="C89" s="87"/>
      <c r="D89" s="137"/>
      <c r="E89" s="137"/>
      <c r="F89" s="137"/>
      <c r="G89" s="88"/>
      <c r="H89" s="86" t="s">
        <v>49</v>
      </c>
      <c r="I89" s="88"/>
      <c r="J89" s="135"/>
    </row>
    <row r="90" spans="1:10" ht="16" x14ac:dyDescent="0.2">
      <c r="A90" s="89" t="s">
        <v>0</v>
      </c>
      <c r="B90" s="90" t="s">
        <v>1</v>
      </c>
      <c r="C90" s="91" t="s">
        <v>2</v>
      </c>
      <c r="D90" s="89" t="s">
        <v>4</v>
      </c>
      <c r="E90" s="89" t="s">
        <v>5</v>
      </c>
      <c r="F90" s="89" t="s">
        <v>6</v>
      </c>
      <c r="G90" s="89" t="s">
        <v>7</v>
      </c>
      <c r="H90" s="101" t="s">
        <v>45</v>
      </c>
      <c r="I90" s="92"/>
      <c r="J90" s="93" t="s">
        <v>32</v>
      </c>
    </row>
    <row r="91" spans="1:10" x14ac:dyDescent="0.2">
      <c r="A91" s="28">
        <v>11</v>
      </c>
      <c r="B91" s="44"/>
      <c r="C91" s="67"/>
      <c r="D91" s="16"/>
      <c r="E91" s="16"/>
      <c r="F91" s="16"/>
      <c r="G91" s="16"/>
      <c r="H91" s="39" t="s">
        <v>46</v>
      </c>
      <c r="I91" s="16"/>
      <c r="J91" s="131"/>
    </row>
    <row r="92" spans="1:10" x14ac:dyDescent="0.2">
      <c r="A92" s="133"/>
      <c r="B92" s="134"/>
      <c r="C92" s="67"/>
      <c r="D92" s="133"/>
      <c r="E92" s="133"/>
      <c r="F92" s="133"/>
      <c r="G92" s="16"/>
      <c r="H92" s="100" t="s">
        <v>47</v>
      </c>
      <c r="I92" s="26"/>
      <c r="J92" s="132"/>
    </row>
    <row r="93" spans="1:10" x14ac:dyDescent="0.2">
      <c r="A93" s="134"/>
      <c r="B93" s="134"/>
      <c r="C93" s="67"/>
      <c r="D93" s="133"/>
      <c r="E93" s="133"/>
      <c r="F93" s="133"/>
      <c r="G93" s="16"/>
      <c r="H93" s="39" t="s">
        <v>57</v>
      </c>
      <c r="I93" s="29"/>
      <c r="J93" s="132"/>
    </row>
    <row r="94" spans="1:10" ht="16" thickBot="1" x14ac:dyDescent="0.25">
      <c r="A94" s="136"/>
      <c r="B94" s="136"/>
      <c r="C94" s="87"/>
      <c r="D94" s="137"/>
      <c r="E94" s="137"/>
      <c r="F94" s="137"/>
      <c r="G94" s="88"/>
      <c r="H94" s="86" t="s">
        <v>49</v>
      </c>
      <c r="I94" s="88"/>
      <c r="J94" s="135"/>
    </row>
    <row r="95" spans="1:10" ht="16" x14ac:dyDescent="0.2">
      <c r="A95" s="89" t="s">
        <v>0</v>
      </c>
      <c r="B95" s="90" t="s">
        <v>1</v>
      </c>
      <c r="C95" s="91" t="s">
        <v>2</v>
      </c>
      <c r="D95" s="89" t="s">
        <v>4</v>
      </c>
      <c r="E95" s="89" t="s">
        <v>5</v>
      </c>
      <c r="F95" s="89" t="s">
        <v>6</v>
      </c>
      <c r="G95" s="89" t="s">
        <v>7</v>
      </c>
      <c r="H95" s="101" t="s">
        <v>45</v>
      </c>
      <c r="I95" s="92"/>
      <c r="J95" s="93" t="s">
        <v>32</v>
      </c>
    </row>
    <row r="96" spans="1:10" x14ac:dyDescent="0.2">
      <c r="A96" s="28">
        <v>12</v>
      </c>
      <c r="B96" s="44"/>
      <c r="C96" s="67"/>
      <c r="D96" s="16"/>
      <c r="E96" s="16"/>
      <c r="F96" s="16"/>
      <c r="G96" s="16"/>
      <c r="H96" s="39" t="s">
        <v>46</v>
      </c>
      <c r="I96" s="16"/>
      <c r="J96" s="131"/>
    </row>
    <row r="97" spans="1:10" x14ac:dyDescent="0.2">
      <c r="A97" s="133"/>
      <c r="B97" s="134"/>
      <c r="C97" s="67"/>
      <c r="D97" s="133"/>
      <c r="E97" s="133"/>
      <c r="F97" s="133"/>
      <c r="G97" s="16"/>
      <c r="H97" s="100" t="s">
        <v>47</v>
      </c>
      <c r="I97" s="26"/>
      <c r="J97" s="132"/>
    </row>
    <row r="98" spans="1:10" x14ac:dyDescent="0.2">
      <c r="A98" s="134"/>
      <c r="B98" s="134"/>
      <c r="C98" s="67"/>
      <c r="D98" s="133"/>
      <c r="E98" s="133"/>
      <c r="F98" s="133"/>
      <c r="G98" s="16"/>
      <c r="H98" s="39" t="s">
        <v>57</v>
      </c>
      <c r="I98" s="29"/>
      <c r="J98" s="132"/>
    </row>
    <row r="99" spans="1:10" ht="16" thickBot="1" x14ac:dyDescent="0.25">
      <c r="A99" s="136"/>
      <c r="B99" s="136"/>
      <c r="C99" s="87"/>
      <c r="D99" s="137"/>
      <c r="E99" s="137"/>
      <c r="F99" s="137"/>
      <c r="G99" s="88"/>
      <c r="H99" s="86" t="s">
        <v>49</v>
      </c>
      <c r="I99" s="88"/>
      <c r="J99" s="135"/>
    </row>
    <row r="100" spans="1:10" ht="16" x14ac:dyDescent="0.2">
      <c r="A100" s="89" t="s">
        <v>0</v>
      </c>
      <c r="B100" s="90" t="s">
        <v>1</v>
      </c>
      <c r="C100" s="91" t="s">
        <v>2</v>
      </c>
      <c r="D100" s="89" t="s">
        <v>4</v>
      </c>
      <c r="E100" s="89" t="s">
        <v>5</v>
      </c>
      <c r="F100" s="89" t="s">
        <v>6</v>
      </c>
      <c r="G100" s="89" t="s">
        <v>7</v>
      </c>
      <c r="H100" s="101" t="s">
        <v>45</v>
      </c>
      <c r="I100" s="92"/>
      <c r="J100" s="93" t="s">
        <v>32</v>
      </c>
    </row>
    <row r="101" spans="1:10" x14ac:dyDescent="0.2">
      <c r="A101" s="28">
        <v>13</v>
      </c>
      <c r="B101" s="44"/>
      <c r="C101" s="67"/>
      <c r="D101" s="16"/>
      <c r="E101" s="16"/>
      <c r="F101" s="16"/>
      <c r="G101" s="16"/>
      <c r="H101" s="39" t="s">
        <v>46</v>
      </c>
      <c r="I101" s="16"/>
      <c r="J101" s="131"/>
    </row>
    <row r="102" spans="1:10" x14ac:dyDescent="0.2">
      <c r="A102" s="133"/>
      <c r="B102" s="134"/>
      <c r="C102" s="67"/>
      <c r="D102" s="133"/>
      <c r="E102" s="133"/>
      <c r="F102" s="133"/>
      <c r="G102" s="16"/>
      <c r="H102" s="100" t="s">
        <v>47</v>
      </c>
      <c r="I102" s="26"/>
      <c r="J102" s="132"/>
    </row>
    <row r="103" spans="1:10" x14ac:dyDescent="0.2">
      <c r="A103" s="134"/>
      <c r="B103" s="134"/>
      <c r="C103" s="67"/>
      <c r="D103" s="133"/>
      <c r="E103" s="133"/>
      <c r="F103" s="133"/>
      <c r="G103" s="16"/>
      <c r="H103" s="39" t="s">
        <v>57</v>
      </c>
      <c r="I103" s="29"/>
      <c r="J103" s="132"/>
    </row>
    <row r="104" spans="1:10" ht="16" thickBot="1" x14ac:dyDescent="0.25">
      <c r="A104" s="136"/>
      <c r="B104" s="136"/>
      <c r="C104" s="87"/>
      <c r="D104" s="137"/>
      <c r="E104" s="137"/>
      <c r="F104" s="137"/>
      <c r="G104" s="88"/>
      <c r="H104" s="86" t="s">
        <v>49</v>
      </c>
      <c r="I104" s="88"/>
      <c r="J104" s="135"/>
    </row>
    <row r="105" spans="1:10" ht="16" x14ac:dyDescent="0.2">
      <c r="A105" s="89" t="s">
        <v>0</v>
      </c>
      <c r="B105" s="90" t="s">
        <v>1</v>
      </c>
      <c r="C105" s="91" t="s">
        <v>2</v>
      </c>
      <c r="D105" s="89" t="s">
        <v>4</v>
      </c>
      <c r="E105" s="89" t="s">
        <v>5</v>
      </c>
      <c r="F105" s="89" t="s">
        <v>6</v>
      </c>
      <c r="G105" s="89" t="s">
        <v>7</v>
      </c>
      <c r="H105" s="101" t="s">
        <v>45</v>
      </c>
      <c r="I105" s="92" t="s">
        <v>50</v>
      </c>
      <c r="J105" s="93" t="s">
        <v>32</v>
      </c>
    </row>
    <row r="106" spans="1:10" x14ac:dyDescent="0.2">
      <c r="A106" s="28">
        <v>14</v>
      </c>
      <c r="B106" s="44"/>
      <c r="C106" s="67"/>
      <c r="D106" s="16"/>
      <c r="E106" s="16"/>
      <c r="F106" s="16"/>
      <c r="G106" s="16"/>
      <c r="H106" s="39" t="s">
        <v>46</v>
      </c>
      <c r="I106" s="16"/>
      <c r="J106" s="131"/>
    </row>
    <row r="107" spans="1:10" x14ac:dyDescent="0.2">
      <c r="A107" s="133"/>
      <c r="B107" s="134"/>
      <c r="C107" s="67"/>
      <c r="D107" s="133"/>
      <c r="E107" s="133"/>
      <c r="F107" s="133"/>
      <c r="G107" s="16"/>
      <c r="H107" s="100" t="s">
        <v>47</v>
      </c>
      <c r="I107" s="26"/>
      <c r="J107" s="132"/>
    </row>
    <row r="108" spans="1:10" x14ac:dyDescent="0.2">
      <c r="A108" s="134"/>
      <c r="B108" s="134"/>
      <c r="C108" s="67"/>
      <c r="D108" s="133"/>
      <c r="E108" s="133"/>
      <c r="F108" s="133"/>
      <c r="G108" s="16"/>
      <c r="H108" s="39" t="s">
        <v>57</v>
      </c>
      <c r="I108" s="29"/>
      <c r="J108" s="132"/>
    </row>
    <row r="109" spans="1:10" ht="16" thickBot="1" x14ac:dyDescent="0.25">
      <c r="A109" s="136"/>
      <c r="B109" s="136"/>
      <c r="C109" s="87"/>
      <c r="D109" s="137"/>
      <c r="E109" s="137"/>
      <c r="F109" s="137"/>
      <c r="G109" s="88"/>
      <c r="H109" s="86" t="s">
        <v>49</v>
      </c>
      <c r="I109" s="88"/>
      <c r="J109" s="135"/>
    </row>
    <row r="110" spans="1:10" ht="16" x14ac:dyDescent="0.2">
      <c r="A110" s="89" t="s">
        <v>0</v>
      </c>
      <c r="B110" s="90" t="s">
        <v>1</v>
      </c>
      <c r="C110" s="91" t="s">
        <v>2</v>
      </c>
      <c r="D110" s="89" t="s">
        <v>4</v>
      </c>
      <c r="E110" s="89" t="s">
        <v>5</v>
      </c>
      <c r="F110" s="89" t="s">
        <v>6</v>
      </c>
      <c r="G110" s="89" t="s">
        <v>7</v>
      </c>
      <c r="H110" s="101" t="s">
        <v>45</v>
      </c>
      <c r="I110" s="92"/>
      <c r="J110" s="93" t="s">
        <v>32</v>
      </c>
    </row>
    <row r="111" spans="1:10" x14ac:dyDescent="0.2">
      <c r="A111" s="28">
        <v>15</v>
      </c>
      <c r="B111" s="44"/>
      <c r="C111" s="68"/>
      <c r="D111" s="16"/>
      <c r="E111" s="16"/>
      <c r="F111" s="16"/>
      <c r="G111" s="16"/>
      <c r="H111" s="39" t="s">
        <v>46</v>
      </c>
      <c r="I111" s="16"/>
      <c r="J111" s="131"/>
    </row>
    <row r="112" spans="1:10" x14ac:dyDescent="0.2">
      <c r="A112" s="133"/>
      <c r="B112" s="134"/>
      <c r="C112" s="67"/>
      <c r="D112" s="133"/>
      <c r="E112" s="133"/>
      <c r="F112" s="133"/>
      <c r="G112" s="16"/>
      <c r="H112" s="100" t="s">
        <v>47</v>
      </c>
      <c r="I112" s="26"/>
      <c r="J112" s="132"/>
    </row>
    <row r="113" spans="1:10" x14ac:dyDescent="0.2">
      <c r="A113" s="134"/>
      <c r="B113" s="134"/>
      <c r="C113" s="67"/>
      <c r="D113" s="133"/>
      <c r="E113" s="133"/>
      <c r="F113" s="133"/>
      <c r="G113" s="16"/>
      <c r="H113" s="39" t="s">
        <v>57</v>
      </c>
      <c r="I113" s="29"/>
      <c r="J113" s="132"/>
    </row>
    <row r="114" spans="1:10" ht="16" thickBot="1" x14ac:dyDescent="0.25">
      <c r="A114" s="134"/>
      <c r="B114" s="136"/>
      <c r="C114" s="87"/>
      <c r="D114" s="137"/>
      <c r="E114" s="137"/>
      <c r="F114" s="137"/>
      <c r="G114" s="88"/>
      <c r="H114" s="86" t="s">
        <v>49</v>
      </c>
      <c r="I114" s="88"/>
      <c r="J114" s="135"/>
    </row>
    <row r="115" spans="1:10" ht="16" x14ac:dyDescent="0.2">
      <c r="A115" s="40" t="s">
        <v>0</v>
      </c>
      <c r="B115" s="90" t="s">
        <v>1</v>
      </c>
      <c r="C115" s="91" t="s">
        <v>2</v>
      </c>
      <c r="D115" s="89" t="s">
        <v>4</v>
      </c>
      <c r="E115" s="89" t="s">
        <v>5</v>
      </c>
      <c r="F115" s="89" t="s">
        <v>6</v>
      </c>
      <c r="G115" s="89" t="s">
        <v>7</v>
      </c>
      <c r="H115" s="101" t="s">
        <v>45</v>
      </c>
      <c r="I115" s="92"/>
      <c r="J115" s="93" t="s">
        <v>32</v>
      </c>
    </row>
    <row r="116" spans="1:10" x14ac:dyDescent="0.2">
      <c r="A116" s="28">
        <v>16</v>
      </c>
      <c r="B116" s="44"/>
      <c r="C116" s="67"/>
      <c r="D116" s="16"/>
      <c r="E116" s="16"/>
      <c r="F116" s="16"/>
      <c r="G116" s="16"/>
      <c r="H116" s="39" t="s">
        <v>46</v>
      </c>
      <c r="I116" s="16"/>
      <c r="J116" s="131"/>
    </row>
    <row r="117" spans="1:10" x14ac:dyDescent="0.2">
      <c r="A117" s="133"/>
      <c r="B117" s="134"/>
      <c r="C117" s="67"/>
      <c r="D117" s="133"/>
      <c r="E117" s="133"/>
      <c r="F117" s="133"/>
      <c r="G117" s="16"/>
      <c r="H117" s="100" t="s">
        <v>47</v>
      </c>
      <c r="I117" s="26"/>
      <c r="J117" s="132"/>
    </row>
    <row r="118" spans="1:10" x14ac:dyDescent="0.2">
      <c r="A118" s="134"/>
      <c r="B118" s="134"/>
      <c r="C118" s="67"/>
      <c r="D118" s="133"/>
      <c r="E118" s="133"/>
      <c r="F118" s="133"/>
      <c r="G118" s="16"/>
      <c r="H118" s="39" t="s">
        <v>57</v>
      </c>
      <c r="I118" s="29"/>
      <c r="J118" s="132"/>
    </row>
    <row r="119" spans="1:10" ht="16" thickBot="1" x14ac:dyDescent="0.25">
      <c r="A119" s="136"/>
      <c r="B119" s="136"/>
      <c r="C119" s="87"/>
      <c r="D119" s="137"/>
      <c r="E119" s="137"/>
      <c r="F119" s="137"/>
      <c r="G119" s="88"/>
      <c r="H119" s="86" t="s">
        <v>49</v>
      </c>
      <c r="I119" s="88"/>
      <c r="J119" s="135"/>
    </row>
    <row r="120" spans="1:10" ht="16" x14ac:dyDescent="0.2">
      <c r="A120" s="89" t="s">
        <v>0</v>
      </c>
      <c r="B120" s="90" t="s">
        <v>1</v>
      </c>
      <c r="C120" s="91" t="s">
        <v>2</v>
      </c>
      <c r="D120" s="89" t="s">
        <v>4</v>
      </c>
      <c r="E120" s="89" t="s">
        <v>5</v>
      </c>
      <c r="F120" s="89" t="s">
        <v>6</v>
      </c>
      <c r="G120" s="89" t="s">
        <v>7</v>
      </c>
      <c r="H120" s="101" t="s">
        <v>45</v>
      </c>
      <c r="I120" s="92"/>
      <c r="J120" s="93" t="s">
        <v>32</v>
      </c>
    </row>
    <row r="121" spans="1:10" x14ac:dyDescent="0.2">
      <c r="A121" s="28">
        <v>17</v>
      </c>
      <c r="B121" s="44"/>
      <c r="C121" s="67"/>
      <c r="D121" s="16"/>
      <c r="E121" s="16"/>
      <c r="F121" s="16"/>
      <c r="G121" s="16"/>
      <c r="H121" s="39" t="s">
        <v>46</v>
      </c>
      <c r="I121" s="16"/>
      <c r="J121" s="131"/>
    </row>
    <row r="122" spans="1:10" x14ac:dyDescent="0.2">
      <c r="A122" s="133"/>
      <c r="B122" s="134"/>
      <c r="C122" s="67"/>
      <c r="D122" s="133"/>
      <c r="E122" s="133"/>
      <c r="F122" s="133"/>
      <c r="G122" s="16"/>
      <c r="H122" s="100" t="s">
        <v>47</v>
      </c>
      <c r="I122" s="26"/>
      <c r="J122" s="132"/>
    </row>
    <row r="123" spans="1:10" x14ac:dyDescent="0.2">
      <c r="A123" s="134"/>
      <c r="B123" s="134"/>
      <c r="C123" s="67"/>
      <c r="D123" s="133"/>
      <c r="E123" s="133"/>
      <c r="F123" s="133"/>
      <c r="G123" s="16"/>
      <c r="H123" s="39" t="s">
        <v>57</v>
      </c>
      <c r="I123" s="29"/>
      <c r="J123" s="132"/>
    </row>
    <row r="124" spans="1:10" ht="16" thickBot="1" x14ac:dyDescent="0.25">
      <c r="A124" s="136"/>
      <c r="B124" s="136"/>
      <c r="C124" s="87"/>
      <c r="D124" s="137"/>
      <c r="E124" s="137"/>
      <c r="F124" s="137"/>
      <c r="G124" s="88"/>
      <c r="H124" s="86" t="s">
        <v>49</v>
      </c>
      <c r="I124" s="88"/>
      <c r="J124" s="135"/>
    </row>
    <row r="125" spans="1:10" ht="16" x14ac:dyDescent="0.2">
      <c r="A125" s="89" t="s">
        <v>0</v>
      </c>
      <c r="B125" s="90" t="s">
        <v>1</v>
      </c>
      <c r="C125" s="91" t="s">
        <v>2</v>
      </c>
      <c r="D125" s="89" t="s">
        <v>4</v>
      </c>
      <c r="E125" s="89" t="s">
        <v>5</v>
      </c>
      <c r="F125" s="89" t="s">
        <v>6</v>
      </c>
      <c r="G125" s="89" t="s">
        <v>7</v>
      </c>
      <c r="H125" s="101" t="s">
        <v>45</v>
      </c>
      <c r="I125" s="92"/>
      <c r="J125" s="93" t="s">
        <v>32</v>
      </c>
    </row>
    <row r="126" spans="1:10" x14ac:dyDescent="0.2">
      <c r="A126" s="28">
        <v>18</v>
      </c>
      <c r="B126" s="44"/>
      <c r="C126" s="67"/>
      <c r="D126" s="16"/>
      <c r="E126" s="16"/>
      <c r="F126" s="16"/>
      <c r="G126" s="16"/>
      <c r="H126" s="39" t="s">
        <v>46</v>
      </c>
      <c r="I126" s="16"/>
      <c r="J126" s="131"/>
    </row>
    <row r="127" spans="1:10" x14ac:dyDescent="0.2">
      <c r="A127" s="133"/>
      <c r="B127" s="134"/>
      <c r="C127" s="67"/>
      <c r="D127" s="133"/>
      <c r="E127" s="133"/>
      <c r="F127" s="133"/>
      <c r="G127" s="16"/>
      <c r="H127" s="100" t="s">
        <v>47</v>
      </c>
      <c r="I127" s="26"/>
      <c r="J127" s="132"/>
    </row>
    <row r="128" spans="1:10" x14ac:dyDescent="0.2">
      <c r="A128" s="134"/>
      <c r="B128" s="134"/>
      <c r="C128" s="67"/>
      <c r="D128" s="133"/>
      <c r="E128" s="133"/>
      <c r="F128" s="133"/>
      <c r="G128" s="16"/>
      <c r="H128" s="39" t="s">
        <v>57</v>
      </c>
      <c r="I128" s="29"/>
      <c r="J128" s="132"/>
    </row>
    <row r="129" spans="1:10" ht="16" thickBot="1" x14ac:dyDescent="0.25">
      <c r="A129" s="136"/>
      <c r="B129" s="136"/>
      <c r="C129" s="87"/>
      <c r="D129" s="137"/>
      <c r="E129" s="137"/>
      <c r="F129" s="137"/>
      <c r="G129" s="88"/>
      <c r="H129" s="86" t="s">
        <v>49</v>
      </c>
      <c r="I129" s="88"/>
      <c r="J129" s="135"/>
    </row>
    <row r="130" spans="1:10" ht="16" x14ac:dyDescent="0.2">
      <c r="A130" s="89" t="s">
        <v>0</v>
      </c>
      <c r="B130" s="90" t="s">
        <v>1</v>
      </c>
      <c r="C130" s="91" t="s">
        <v>2</v>
      </c>
      <c r="D130" s="89" t="s">
        <v>4</v>
      </c>
      <c r="E130" s="89" t="s">
        <v>5</v>
      </c>
      <c r="F130" s="89" t="s">
        <v>6</v>
      </c>
      <c r="G130" s="89" t="s">
        <v>7</v>
      </c>
      <c r="H130" s="101" t="s">
        <v>45</v>
      </c>
      <c r="I130" s="92"/>
      <c r="J130" s="93" t="s">
        <v>32</v>
      </c>
    </row>
    <row r="131" spans="1:10" x14ac:dyDescent="0.2">
      <c r="A131" s="28">
        <v>19</v>
      </c>
      <c r="B131" s="44"/>
      <c r="C131" s="67"/>
      <c r="D131" s="16"/>
      <c r="E131" s="16"/>
      <c r="F131" s="16"/>
      <c r="G131" s="16"/>
      <c r="H131" s="39" t="s">
        <v>46</v>
      </c>
      <c r="I131" s="16"/>
      <c r="J131" s="131"/>
    </row>
    <row r="132" spans="1:10" x14ac:dyDescent="0.2">
      <c r="A132" s="133"/>
      <c r="B132" s="134"/>
      <c r="C132" s="67"/>
      <c r="D132" s="133"/>
      <c r="E132" s="133"/>
      <c r="F132" s="133"/>
      <c r="G132" s="16"/>
      <c r="H132" s="100" t="s">
        <v>47</v>
      </c>
      <c r="I132" s="26"/>
      <c r="J132" s="132"/>
    </row>
    <row r="133" spans="1:10" x14ac:dyDescent="0.2">
      <c r="A133" s="134"/>
      <c r="B133" s="134"/>
      <c r="C133" s="67"/>
      <c r="D133" s="133"/>
      <c r="E133" s="133"/>
      <c r="F133" s="133"/>
      <c r="G133" s="16"/>
      <c r="H133" s="39" t="s">
        <v>57</v>
      </c>
      <c r="I133" s="29"/>
      <c r="J133" s="132"/>
    </row>
    <row r="134" spans="1:10" ht="16" thickBot="1" x14ac:dyDescent="0.25">
      <c r="A134" s="136"/>
      <c r="B134" s="136"/>
      <c r="C134" s="87"/>
      <c r="D134" s="137"/>
      <c r="E134" s="137"/>
      <c r="F134" s="137"/>
      <c r="G134" s="88"/>
      <c r="H134" s="86" t="s">
        <v>49</v>
      </c>
      <c r="I134" s="88"/>
      <c r="J134" s="135"/>
    </row>
    <row r="135" spans="1:10" ht="16" x14ac:dyDescent="0.2">
      <c r="A135" s="89" t="s">
        <v>0</v>
      </c>
      <c r="B135" s="90" t="s">
        <v>1</v>
      </c>
      <c r="C135" s="91" t="s">
        <v>2</v>
      </c>
      <c r="D135" s="89" t="s">
        <v>4</v>
      </c>
      <c r="E135" s="89" t="s">
        <v>5</v>
      </c>
      <c r="F135" s="89" t="s">
        <v>6</v>
      </c>
      <c r="G135" s="89" t="s">
        <v>7</v>
      </c>
      <c r="H135" s="101" t="s">
        <v>45</v>
      </c>
      <c r="I135" s="92"/>
      <c r="J135" s="93" t="s">
        <v>32</v>
      </c>
    </row>
    <row r="136" spans="1:10" x14ac:dyDescent="0.2">
      <c r="A136" s="28">
        <v>20</v>
      </c>
      <c r="B136" s="44"/>
      <c r="C136" s="67"/>
      <c r="D136" s="16"/>
      <c r="E136" s="16"/>
      <c r="F136" s="16"/>
      <c r="G136" s="16"/>
      <c r="H136" s="39" t="s">
        <v>46</v>
      </c>
      <c r="I136" s="16"/>
      <c r="J136" s="131"/>
    </row>
    <row r="137" spans="1:10" x14ac:dyDescent="0.2">
      <c r="A137" s="133"/>
      <c r="B137" s="134"/>
      <c r="C137" s="67"/>
      <c r="D137" s="133"/>
      <c r="E137" s="133"/>
      <c r="F137" s="133"/>
      <c r="G137" s="16"/>
      <c r="H137" s="100" t="s">
        <v>47</v>
      </c>
      <c r="I137" s="26"/>
      <c r="J137" s="132"/>
    </row>
    <row r="138" spans="1:10" x14ac:dyDescent="0.2">
      <c r="A138" s="134"/>
      <c r="B138" s="134"/>
      <c r="C138" s="67"/>
      <c r="D138" s="133"/>
      <c r="E138" s="133"/>
      <c r="F138" s="133"/>
      <c r="G138" s="16"/>
      <c r="H138" s="39" t="s">
        <v>57</v>
      </c>
      <c r="I138" s="29"/>
      <c r="J138" s="132"/>
    </row>
    <row r="139" spans="1:10" ht="16" thickBot="1" x14ac:dyDescent="0.25">
      <c r="A139" s="136"/>
      <c r="B139" s="136"/>
      <c r="C139" s="87"/>
      <c r="D139" s="137"/>
      <c r="E139" s="137"/>
      <c r="F139" s="137"/>
      <c r="G139" s="88"/>
      <c r="H139" s="86" t="s">
        <v>49</v>
      </c>
      <c r="I139" s="88"/>
      <c r="J139" s="135"/>
    </row>
    <row r="140" spans="1:10" ht="16" x14ac:dyDescent="0.2">
      <c r="A140" s="89" t="s">
        <v>0</v>
      </c>
      <c r="B140" s="90" t="s">
        <v>1</v>
      </c>
      <c r="C140" s="91" t="s">
        <v>2</v>
      </c>
      <c r="D140" s="89" t="s">
        <v>4</v>
      </c>
      <c r="E140" s="89" t="s">
        <v>5</v>
      </c>
      <c r="F140" s="89" t="s">
        <v>6</v>
      </c>
      <c r="G140" s="89" t="s">
        <v>7</v>
      </c>
      <c r="H140" s="101" t="s">
        <v>45</v>
      </c>
      <c r="I140" s="92"/>
      <c r="J140" s="93" t="s">
        <v>32</v>
      </c>
    </row>
    <row r="141" spans="1:10" x14ac:dyDescent="0.2">
      <c r="A141" s="28">
        <v>21</v>
      </c>
      <c r="B141" s="44"/>
      <c r="C141" s="67"/>
      <c r="D141" s="16"/>
      <c r="E141" s="16"/>
      <c r="F141" s="16"/>
      <c r="G141" s="16"/>
      <c r="H141" s="39" t="s">
        <v>46</v>
      </c>
      <c r="I141" s="16"/>
      <c r="J141" s="131"/>
    </row>
    <row r="142" spans="1:10" x14ac:dyDescent="0.2">
      <c r="A142" s="133"/>
      <c r="B142" s="134"/>
      <c r="C142" s="67"/>
      <c r="D142" s="133"/>
      <c r="E142" s="133"/>
      <c r="F142" s="133"/>
      <c r="G142" s="16"/>
      <c r="H142" s="100" t="s">
        <v>47</v>
      </c>
      <c r="I142" s="26"/>
      <c r="J142" s="132"/>
    </row>
    <row r="143" spans="1:10" x14ac:dyDescent="0.2">
      <c r="A143" s="134"/>
      <c r="B143" s="134"/>
      <c r="C143" s="67"/>
      <c r="D143" s="133"/>
      <c r="E143" s="133"/>
      <c r="F143" s="133"/>
      <c r="G143" s="16"/>
      <c r="H143" s="39" t="s">
        <v>57</v>
      </c>
      <c r="I143" s="29"/>
      <c r="J143" s="132"/>
    </row>
    <row r="144" spans="1:10" ht="16" thickBot="1" x14ac:dyDescent="0.25">
      <c r="A144" s="136"/>
      <c r="B144" s="136"/>
      <c r="C144" s="87"/>
      <c r="D144" s="137"/>
      <c r="E144" s="137"/>
      <c r="F144" s="137"/>
      <c r="G144" s="88"/>
      <c r="H144" s="86" t="s">
        <v>49</v>
      </c>
      <c r="I144" s="88"/>
      <c r="J144" s="135"/>
    </row>
    <row r="145" spans="1:10" ht="16" x14ac:dyDescent="0.2">
      <c r="A145" s="89" t="s">
        <v>0</v>
      </c>
      <c r="B145" s="90" t="s">
        <v>1</v>
      </c>
      <c r="C145" s="91" t="s">
        <v>2</v>
      </c>
      <c r="D145" s="89" t="s">
        <v>4</v>
      </c>
      <c r="E145" s="89" t="s">
        <v>5</v>
      </c>
      <c r="F145" s="89" t="s">
        <v>6</v>
      </c>
      <c r="G145" s="89" t="s">
        <v>7</v>
      </c>
      <c r="H145" s="101" t="s">
        <v>45</v>
      </c>
      <c r="I145" s="92"/>
      <c r="J145" s="93" t="s">
        <v>32</v>
      </c>
    </row>
    <row r="146" spans="1:10" x14ac:dyDescent="0.2">
      <c r="A146" s="28">
        <v>22</v>
      </c>
      <c r="B146" s="44"/>
      <c r="C146" s="67"/>
      <c r="D146" s="16"/>
      <c r="E146" s="16"/>
      <c r="F146" s="16"/>
      <c r="G146" s="16"/>
      <c r="H146" s="39" t="s">
        <v>46</v>
      </c>
      <c r="I146" s="16"/>
      <c r="J146" s="131"/>
    </row>
    <row r="147" spans="1:10" x14ac:dyDescent="0.2">
      <c r="A147" s="133"/>
      <c r="B147" s="134"/>
      <c r="C147" s="67"/>
      <c r="D147" s="133"/>
      <c r="E147" s="133"/>
      <c r="F147" s="133"/>
      <c r="G147" s="16"/>
      <c r="H147" s="100" t="s">
        <v>47</v>
      </c>
      <c r="I147" s="26"/>
      <c r="J147" s="132"/>
    </row>
    <row r="148" spans="1:10" x14ac:dyDescent="0.2">
      <c r="A148" s="134"/>
      <c r="B148" s="134"/>
      <c r="C148" s="67"/>
      <c r="D148" s="133"/>
      <c r="E148" s="133"/>
      <c r="F148" s="133"/>
      <c r="G148" s="16"/>
      <c r="H148" s="39" t="s">
        <v>57</v>
      </c>
      <c r="I148" s="29"/>
      <c r="J148" s="132"/>
    </row>
    <row r="149" spans="1:10" ht="16" thickBot="1" x14ac:dyDescent="0.25">
      <c r="A149" s="136"/>
      <c r="B149" s="136"/>
      <c r="C149" s="87"/>
      <c r="D149" s="137"/>
      <c r="E149" s="137"/>
      <c r="F149" s="137"/>
      <c r="G149" s="88"/>
      <c r="H149" s="86" t="s">
        <v>49</v>
      </c>
      <c r="I149" s="88"/>
      <c r="J149" s="135"/>
    </row>
    <row r="150" spans="1:10" ht="16" x14ac:dyDescent="0.2">
      <c r="A150" s="89" t="s">
        <v>0</v>
      </c>
      <c r="B150" s="90" t="s">
        <v>1</v>
      </c>
      <c r="C150" s="91" t="s">
        <v>2</v>
      </c>
      <c r="D150" s="89" t="s">
        <v>4</v>
      </c>
      <c r="E150" s="89" t="s">
        <v>5</v>
      </c>
      <c r="F150" s="89" t="s">
        <v>6</v>
      </c>
      <c r="G150" s="89" t="s">
        <v>7</v>
      </c>
      <c r="H150" s="101" t="s">
        <v>45</v>
      </c>
      <c r="I150" s="92"/>
      <c r="J150" s="93" t="s">
        <v>32</v>
      </c>
    </row>
    <row r="151" spans="1:10" x14ac:dyDescent="0.2">
      <c r="A151" s="28">
        <v>23</v>
      </c>
      <c r="B151" s="44"/>
      <c r="C151" s="67"/>
      <c r="D151" s="16"/>
      <c r="E151" s="16"/>
      <c r="F151" s="16"/>
      <c r="G151" s="16"/>
      <c r="H151" s="39" t="s">
        <v>46</v>
      </c>
      <c r="I151" s="16"/>
      <c r="J151" s="131"/>
    </row>
    <row r="152" spans="1:10" x14ac:dyDescent="0.2">
      <c r="A152" s="133"/>
      <c r="B152" s="134"/>
      <c r="C152" s="67"/>
      <c r="D152" s="133"/>
      <c r="E152" s="133"/>
      <c r="F152" s="133"/>
      <c r="G152" s="16"/>
      <c r="H152" s="100" t="s">
        <v>47</v>
      </c>
      <c r="I152" s="26"/>
      <c r="J152" s="132"/>
    </row>
    <row r="153" spans="1:10" x14ac:dyDescent="0.2">
      <c r="A153" s="134"/>
      <c r="B153" s="134"/>
      <c r="C153" s="67"/>
      <c r="D153" s="133"/>
      <c r="E153" s="133"/>
      <c r="F153" s="133"/>
      <c r="G153" s="16"/>
      <c r="H153" s="39" t="s">
        <v>57</v>
      </c>
      <c r="I153" s="29"/>
      <c r="J153" s="132"/>
    </row>
    <row r="154" spans="1:10" ht="16" thickBot="1" x14ac:dyDescent="0.25">
      <c r="A154" s="136"/>
      <c r="B154" s="136"/>
      <c r="C154" s="87"/>
      <c r="D154" s="137"/>
      <c r="E154" s="137"/>
      <c r="F154" s="137"/>
      <c r="G154" s="88"/>
      <c r="H154" s="86" t="s">
        <v>49</v>
      </c>
      <c r="I154" s="88"/>
      <c r="J154" s="135"/>
    </row>
    <row r="155" spans="1:10" ht="16" x14ac:dyDescent="0.2">
      <c r="A155" s="89" t="s">
        <v>0</v>
      </c>
      <c r="B155" s="90" t="s">
        <v>1</v>
      </c>
      <c r="C155" s="91" t="s">
        <v>2</v>
      </c>
      <c r="D155" s="89" t="s">
        <v>4</v>
      </c>
      <c r="E155" s="89" t="s">
        <v>5</v>
      </c>
      <c r="F155" s="89" t="s">
        <v>6</v>
      </c>
      <c r="G155" s="89" t="s">
        <v>7</v>
      </c>
      <c r="H155" s="101" t="s">
        <v>45</v>
      </c>
      <c r="I155" s="92"/>
      <c r="J155" s="93" t="s">
        <v>32</v>
      </c>
    </row>
    <row r="156" spans="1:10" x14ac:dyDescent="0.2">
      <c r="A156" s="28">
        <v>24</v>
      </c>
      <c r="B156" s="44"/>
      <c r="C156" s="67"/>
      <c r="D156" s="16"/>
      <c r="E156" s="16"/>
      <c r="F156" s="16"/>
      <c r="G156" s="16"/>
      <c r="H156" s="39" t="s">
        <v>46</v>
      </c>
      <c r="I156" s="16"/>
      <c r="J156" s="131"/>
    </row>
    <row r="157" spans="1:10" x14ac:dyDescent="0.2">
      <c r="A157" s="133"/>
      <c r="B157" s="134"/>
      <c r="C157" s="67"/>
      <c r="D157" s="133"/>
      <c r="E157" s="133"/>
      <c r="F157" s="133"/>
      <c r="G157" s="16"/>
      <c r="H157" s="100" t="s">
        <v>47</v>
      </c>
      <c r="I157" s="26"/>
      <c r="J157" s="132"/>
    </row>
    <row r="158" spans="1:10" x14ac:dyDescent="0.2">
      <c r="A158" s="134"/>
      <c r="B158" s="134"/>
      <c r="C158" s="67"/>
      <c r="D158" s="133"/>
      <c r="E158" s="133"/>
      <c r="F158" s="133"/>
      <c r="G158" s="16"/>
      <c r="H158" s="39" t="s">
        <v>57</v>
      </c>
      <c r="I158" s="29"/>
      <c r="J158" s="132"/>
    </row>
    <row r="159" spans="1:10" ht="16" thickBot="1" x14ac:dyDescent="0.25">
      <c r="A159" s="136"/>
      <c r="B159" s="136"/>
      <c r="C159" s="87"/>
      <c r="D159" s="137"/>
      <c r="E159" s="137"/>
      <c r="F159" s="137"/>
      <c r="G159" s="88"/>
      <c r="H159" s="86" t="s">
        <v>49</v>
      </c>
      <c r="I159" s="88"/>
      <c r="J159" s="135"/>
    </row>
    <row r="160" spans="1:10" ht="16" x14ac:dyDescent="0.2">
      <c r="A160" s="89" t="s">
        <v>0</v>
      </c>
      <c r="B160" s="90" t="s">
        <v>1</v>
      </c>
      <c r="C160" s="91" t="s">
        <v>2</v>
      </c>
      <c r="D160" s="89" t="s">
        <v>4</v>
      </c>
      <c r="E160" s="89" t="s">
        <v>5</v>
      </c>
      <c r="F160" s="89" t="s">
        <v>6</v>
      </c>
      <c r="G160" s="89" t="s">
        <v>7</v>
      </c>
      <c r="H160" s="101" t="s">
        <v>45</v>
      </c>
      <c r="I160" s="92"/>
      <c r="J160" s="93" t="s">
        <v>32</v>
      </c>
    </row>
    <row r="161" spans="1:10" x14ac:dyDescent="0.2">
      <c r="A161" s="28">
        <v>25</v>
      </c>
      <c r="B161" s="44"/>
      <c r="C161" s="67"/>
      <c r="D161" s="16"/>
      <c r="E161" s="16"/>
      <c r="F161" s="16"/>
      <c r="G161" s="16"/>
      <c r="H161" s="39" t="s">
        <v>46</v>
      </c>
      <c r="I161" s="16"/>
      <c r="J161" s="131"/>
    </row>
    <row r="162" spans="1:10" x14ac:dyDescent="0.2">
      <c r="A162" s="133"/>
      <c r="B162" s="134"/>
      <c r="C162" s="67"/>
      <c r="D162" s="133"/>
      <c r="E162" s="133"/>
      <c r="F162" s="133"/>
      <c r="G162" s="16"/>
      <c r="H162" s="100" t="s">
        <v>47</v>
      </c>
      <c r="I162" s="26"/>
      <c r="J162" s="132"/>
    </row>
    <row r="163" spans="1:10" x14ac:dyDescent="0.2">
      <c r="A163" s="134"/>
      <c r="B163" s="134"/>
      <c r="C163" s="67"/>
      <c r="D163" s="133"/>
      <c r="E163" s="133"/>
      <c r="F163" s="133"/>
      <c r="G163" s="16"/>
      <c r="H163" s="39" t="s">
        <v>57</v>
      </c>
      <c r="I163" s="29"/>
      <c r="J163" s="132"/>
    </row>
    <row r="164" spans="1:10" ht="16" thickBot="1" x14ac:dyDescent="0.25">
      <c r="A164" s="136"/>
      <c r="B164" s="136"/>
      <c r="C164" s="87"/>
      <c r="D164" s="137"/>
      <c r="E164" s="137"/>
      <c r="F164" s="137"/>
      <c r="G164" s="88"/>
      <c r="H164" s="86" t="s">
        <v>49</v>
      </c>
      <c r="I164" s="88"/>
      <c r="J164" s="135"/>
    </row>
    <row r="165" spans="1:10" ht="16" x14ac:dyDescent="0.2">
      <c r="A165" s="89" t="s">
        <v>0</v>
      </c>
      <c r="B165" s="90" t="s">
        <v>1</v>
      </c>
      <c r="C165" s="91" t="s">
        <v>2</v>
      </c>
      <c r="D165" s="89" t="s">
        <v>4</v>
      </c>
      <c r="E165" s="89" t="s">
        <v>5</v>
      </c>
      <c r="F165" s="89" t="s">
        <v>6</v>
      </c>
      <c r="G165" s="89" t="s">
        <v>7</v>
      </c>
      <c r="H165" s="101" t="s">
        <v>45</v>
      </c>
      <c r="I165" s="92"/>
      <c r="J165" s="93" t="s">
        <v>32</v>
      </c>
    </row>
    <row r="166" spans="1:10" x14ac:dyDescent="0.2">
      <c r="A166" s="28">
        <v>26</v>
      </c>
      <c r="B166" s="44"/>
      <c r="C166" s="67"/>
      <c r="D166" s="16"/>
      <c r="E166" s="16"/>
      <c r="F166" s="16"/>
      <c r="G166" s="16"/>
      <c r="H166" s="39" t="s">
        <v>46</v>
      </c>
      <c r="I166" s="16"/>
      <c r="J166" s="131"/>
    </row>
    <row r="167" spans="1:10" x14ac:dyDescent="0.2">
      <c r="A167" s="133"/>
      <c r="B167" s="134"/>
      <c r="C167" s="67"/>
      <c r="D167" s="133"/>
      <c r="E167" s="133"/>
      <c r="F167" s="133"/>
      <c r="G167" s="16"/>
      <c r="H167" s="100" t="s">
        <v>47</v>
      </c>
      <c r="I167" s="26"/>
      <c r="J167" s="132"/>
    </row>
    <row r="168" spans="1:10" x14ac:dyDescent="0.2">
      <c r="A168" s="134"/>
      <c r="B168" s="134"/>
      <c r="C168" s="67"/>
      <c r="D168" s="133"/>
      <c r="E168" s="133"/>
      <c r="F168" s="133"/>
      <c r="G168" s="16"/>
      <c r="H168" s="39" t="s">
        <v>57</v>
      </c>
      <c r="I168" s="29"/>
      <c r="J168" s="132"/>
    </row>
    <row r="169" spans="1:10" ht="16" thickBot="1" x14ac:dyDescent="0.25">
      <c r="A169" s="136"/>
      <c r="B169" s="136"/>
      <c r="C169" s="87"/>
      <c r="D169" s="137"/>
      <c r="E169" s="137"/>
      <c r="F169" s="137"/>
      <c r="G169" s="88"/>
      <c r="H169" s="86" t="s">
        <v>49</v>
      </c>
      <c r="I169" s="88"/>
      <c r="J169" s="135"/>
    </row>
    <row r="170" spans="1:10" ht="16" x14ac:dyDescent="0.2">
      <c r="A170" s="89" t="s">
        <v>0</v>
      </c>
      <c r="B170" s="90" t="s">
        <v>1</v>
      </c>
      <c r="C170" s="91" t="s">
        <v>2</v>
      </c>
      <c r="D170" s="89" t="s">
        <v>4</v>
      </c>
      <c r="E170" s="89" t="s">
        <v>5</v>
      </c>
      <c r="F170" s="89" t="s">
        <v>6</v>
      </c>
      <c r="G170" s="89" t="s">
        <v>7</v>
      </c>
      <c r="H170" s="101" t="s">
        <v>45</v>
      </c>
      <c r="I170" s="92"/>
      <c r="J170" s="93" t="s">
        <v>32</v>
      </c>
    </row>
    <row r="171" spans="1:10" x14ac:dyDescent="0.2">
      <c r="A171" s="28">
        <v>27</v>
      </c>
      <c r="B171" s="44"/>
      <c r="C171" s="67"/>
      <c r="D171" s="16"/>
      <c r="E171" s="16"/>
      <c r="F171" s="16"/>
      <c r="G171" s="16"/>
      <c r="H171" s="39" t="s">
        <v>46</v>
      </c>
      <c r="I171" s="16"/>
      <c r="J171" s="131"/>
    </row>
    <row r="172" spans="1:10" x14ac:dyDescent="0.2">
      <c r="A172" s="133"/>
      <c r="B172" s="134"/>
      <c r="C172" s="67"/>
      <c r="D172" s="133"/>
      <c r="E172" s="133"/>
      <c r="F172" s="133"/>
      <c r="G172" s="16"/>
      <c r="H172" s="100" t="s">
        <v>47</v>
      </c>
      <c r="I172" s="26"/>
      <c r="J172" s="132"/>
    </row>
    <row r="173" spans="1:10" x14ac:dyDescent="0.2">
      <c r="A173" s="134"/>
      <c r="B173" s="134"/>
      <c r="C173" s="67"/>
      <c r="D173" s="133"/>
      <c r="E173" s="133"/>
      <c r="F173" s="133"/>
      <c r="G173" s="16"/>
      <c r="H173" s="39" t="s">
        <v>57</v>
      </c>
      <c r="I173" s="29"/>
      <c r="J173" s="132"/>
    </row>
    <row r="174" spans="1:10" ht="16" thickBot="1" x14ac:dyDescent="0.25">
      <c r="A174" s="136"/>
      <c r="B174" s="136"/>
      <c r="C174" s="87"/>
      <c r="D174" s="137"/>
      <c r="E174" s="137"/>
      <c r="F174" s="137"/>
      <c r="G174" s="88"/>
      <c r="H174" s="86" t="s">
        <v>49</v>
      </c>
      <c r="I174" s="88"/>
      <c r="J174" s="135"/>
    </row>
    <row r="175" spans="1:10" ht="16" x14ac:dyDescent="0.2">
      <c r="A175" s="89" t="s">
        <v>0</v>
      </c>
      <c r="B175" s="90" t="s">
        <v>1</v>
      </c>
      <c r="C175" s="91" t="s">
        <v>2</v>
      </c>
      <c r="D175" s="89" t="s">
        <v>4</v>
      </c>
      <c r="E175" s="89" t="s">
        <v>5</v>
      </c>
      <c r="F175" s="89" t="s">
        <v>6</v>
      </c>
      <c r="G175" s="89" t="s">
        <v>7</v>
      </c>
      <c r="H175" s="101" t="s">
        <v>45</v>
      </c>
      <c r="I175" s="92"/>
      <c r="J175" s="93" t="s">
        <v>32</v>
      </c>
    </row>
    <row r="176" spans="1:10" x14ac:dyDescent="0.2">
      <c r="A176" s="28">
        <v>28</v>
      </c>
      <c r="B176" s="44"/>
      <c r="C176" s="67"/>
      <c r="D176" s="16"/>
      <c r="E176" s="16"/>
      <c r="F176" s="16"/>
      <c r="G176" s="16"/>
      <c r="H176" s="39" t="s">
        <v>46</v>
      </c>
      <c r="I176" s="16"/>
      <c r="J176" s="131"/>
    </row>
    <row r="177" spans="1:10" x14ac:dyDescent="0.2">
      <c r="A177" s="133"/>
      <c r="B177" s="134"/>
      <c r="C177" s="67"/>
      <c r="D177" s="133"/>
      <c r="E177" s="133"/>
      <c r="F177" s="133"/>
      <c r="G177" s="16"/>
      <c r="H177" s="100" t="s">
        <v>47</v>
      </c>
      <c r="I177" s="26"/>
      <c r="J177" s="132"/>
    </row>
    <row r="178" spans="1:10" x14ac:dyDescent="0.2">
      <c r="A178" s="134"/>
      <c r="B178" s="134"/>
      <c r="C178" s="67"/>
      <c r="D178" s="133"/>
      <c r="E178" s="133"/>
      <c r="F178" s="133"/>
      <c r="G178" s="16"/>
      <c r="H178" s="39" t="s">
        <v>57</v>
      </c>
      <c r="I178" s="29"/>
      <c r="J178" s="132"/>
    </row>
    <row r="179" spans="1:10" ht="16" thickBot="1" x14ac:dyDescent="0.25">
      <c r="A179" s="136"/>
      <c r="B179" s="136"/>
      <c r="C179" s="87"/>
      <c r="D179" s="137"/>
      <c r="E179" s="137"/>
      <c r="F179" s="137"/>
      <c r="G179" s="88"/>
      <c r="H179" s="86" t="s">
        <v>49</v>
      </c>
      <c r="I179" s="88"/>
      <c r="J179" s="135"/>
    </row>
    <row r="180" spans="1:10" ht="16" x14ac:dyDescent="0.2">
      <c r="A180" s="89" t="s">
        <v>0</v>
      </c>
      <c r="B180" s="90" t="s">
        <v>1</v>
      </c>
      <c r="C180" s="91" t="s">
        <v>2</v>
      </c>
      <c r="D180" s="89" t="s">
        <v>4</v>
      </c>
      <c r="E180" s="89" t="s">
        <v>5</v>
      </c>
      <c r="F180" s="89" t="s">
        <v>6</v>
      </c>
      <c r="G180" s="89" t="s">
        <v>7</v>
      </c>
      <c r="H180" s="101" t="s">
        <v>45</v>
      </c>
      <c r="I180" s="92"/>
      <c r="J180" s="93" t="s">
        <v>32</v>
      </c>
    </row>
    <row r="181" spans="1:10" x14ac:dyDescent="0.2">
      <c r="A181" s="28">
        <v>29</v>
      </c>
      <c r="B181" s="44"/>
      <c r="C181" s="67"/>
      <c r="D181" s="16"/>
      <c r="E181" s="16"/>
      <c r="F181" s="16"/>
      <c r="G181" s="16"/>
      <c r="H181" s="39" t="s">
        <v>46</v>
      </c>
      <c r="I181" s="16"/>
      <c r="J181" s="131"/>
    </row>
    <row r="182" spans="1:10" x14ac:dyDescent="0.2">
      <c r="A182" s="133"/>
      <c r="B182" s="134"/>
      <c r="C182" s="67"/>
      <c r="D182" s="133"/>
      <c r="E182" s="133"/>
      <c r="F182" s="133"/>
      <c r="G182" s="16"/>
      <c r="H182" s="100" t="s">
        <v>47</v>
      </c>
      <c r="I182" s="26"/>
      <c r="J182" s="132"/>
    </row>
    <row r="183" spans="1:10" x14ac:dyDescent="0.2">
      <c r="A183" s="134"/>
      <c r="B183" s="134"/>
      <c r="C183" s="67"/>
      <c r="D183" s="133"/>
      <c r="E183" s="133"/>
      <c r="F183" s="133"/>
      <c r="G183" s="16"/>
      <c r="H183" s="39" t="s">
        <v>57</v>
      </c>
      <c r="I183" s="29"/>
      <c r="J183" s="132"/>
    </row>
    <row r="184" spans="1:10" ht="16" thickBot="1" x14ac:dyDescent="0.25">
      <c r="A184" s="136"/>
      <c r="B184" s="136"/>
      <c r="C184" s="87"/>
      <c r="D184" s="137"/>
      <c r="E184" s="137"/>
      <c r="F184" s="137"/>
      <c r="G184" s="88"/>
      <c r="H184" s="86" t="s">
        <v>49</v>
      </c>
      <c r="I184" s="88"/>
      <c r="J184" s="135"/>
    </row>
    <row r="185" spans="1:10" ht="16" x14ac:dyDescent="0.2">
      <c r="A185" s="89" t="s">
        <v>0</v>
      </c>
      <c r="B185" s="90" t="s">
        <v>1</v>
      </c>
      <c r="C185" s="91" t="s">
        <v>2</v>
      </c>
      <c r="D185" s="89" t="s">
        <v>4</v>
      </c>
      <c r="E185" s="89" t="s">
        <v>5</v>
      </c>
      <c r="F185" s="89" t="s">
        <v>6</v>
      </c>
      <c r="G185" s="89" t="s">
        <v>7</v>
      </c>
      <c r="H185" s="101" t="s">
        <v>45</v>
      </c>
      <c r="I185" s="92"/>
      <c r="J185" s="93" t="s">
        <v>32</v>
      </c>
    </row>
    <row r="186" spans="1:10" x14ac:dyDescent="0.2">
      <c r="A186" s="28">
        <v>30</v>
      </c>
      <c r="B186" s="44"/>
      <c r="C186" s="67"/>
      <c r="D186" s="16"/>
      <c r="E186" s="16"/>
      <c r="F186" s="16"/>
      <c r="G186" s="16"/>
      <c r="H186" s="39" t="s">
        <v>46</v>
      </c>
      <c r="I186" s="16"/>
      <c r="J186" s="131"/>
    </row>
    <row r="187" spans="1:10" x14ac:dyDescent="0.2">
      <c r="A187" s="133"/>
      <c r="B187" s="134"/>
      <c r="C187" s="67"/>
      <c r="D187" s="133"/>
      <c r="E187" s="133"/>
      <c r="F187" s="133"/>
      <c r="G187" s="16"/>
      <c r="H187" s="100" t="s">
        <v>47</v>
      </c>
      <c r="I187" s="26"/>
      <c r="J187" s="132"/>
    </row>
    <row r="188" spans="1:10" x14ac:dyDescent="0.2">
      <c r="A188" s="134"/>
      <c r="B188" s="134"/>
      <c r="C188" s="67"/>
      <c r="D188" s="133"/>
      <c r="E188" s="133"/>
      <c r="F188" s="133"/>
      <c r="G188" s="16"/>
      <c r="H188" s="39" t="s">
        <v>57</v>
      </c>
      <c r="I188" s="29"/>
      <c r="J188" s="132"/>
    </row>
    <row r="189" spans="1:10" ht="16" thickBot="1" x14ac:dyDescent="0.25">
      <c r="A189" s="136"/>
      <c r="B189" s="136"/>
      <c r="C189" s="87"/>
      <c r="D189" s="137"/>
      <c r="E189" s="137"/>
      <c r="F189" s="137"/>
      <c r="G189" s="88"/>
      <c r="H189" s="86" t="s">
        <v>49</v>
      </c>
      <c r="I189" s="88"/>
      <c r="J189" s="135"/>
    </row>
    <row r="190" spans="1:10" ht="16" x14ac:dyDescent="0.2">
      <c r="A190" s="89" t="s">
        <v>0</v>
      </c>
      <c r="B190" s="90" t="s">
        <v>1</v>
      </c>
      <c r="C190" s="91" t="s">
        <v>2</v>
      </c>
      <c r="D190" s="89" t="s">
        <v>4</v>
      </c>
      <c r="E190" s="89" t="s">
        <v>5</v>
      </c>
      <c r="F190" s="89" t="s">
        <v>6</v>
      </c>
      <c r="G190" s="89" t="s">
        <v>7</v>
      </c>
      <c r="H190" s="101" t="s">
        <v>45</v>
      </c>
      <c r="I190" s="92"/>
      <c r="J190" s="93" t="s">
        <v>32</v>
      </c>
    </row>
    <row r="191" spans="1:10" x14ac:dyDescent="0.2">
      <c r="A191" s="28">
        <v>31</v>
      </c>
      <c r="B191" s="44"/>
      <c r="C191" s="67"/>
      <c r="D191" s="16"/>
      <c r="E191" s="16"/>
      <c r="F191" s="16"/>
      <c r="G191" s="16"/>
      <c r="H191" s="39" t="s">
        <v>46</v>
      </c>
      <c r="I191" s="16"/>
      <c r="J191" s="131"/>
    </row>
    <row r="192" spans="1:10" x14ac:dyDescent="0.2">
      <c r="A192" s="133"/>
      <c r="B192" s="134"/>
      <c r="C192" s="67"/>
      <c r="D192" s="133"/>
      <c r="E192" s="133"/>
      <c r="F192" s="133"/>
      <c r="G192" s="16"/>
      <c r="H192" s="100" t="s">
        <v>47</v>
      </c>
      <c r="I192" s="26"/>
      <c r="J192" s="132"/>
    </row>
    <row r="193" spans="1:10" x14ac:dyDescent="0.2">
      <c r="A193" s="134"/>
      <c r="B193" s="134"/>
      <c r="C193" s="67"/>
      <c r="D193" s="133"/>
      <c r="E193" s="133"/>
      <c r="F193" s="133"/>
      <c r="G193" s="16"/>
      <c r="H193" s="39" t="s">
        <v>57</v>
      </c>
      <c r="I193" s="29"/>
      <c r="J193" s="132"/>
    </row>
    <row r="194" spans="1:10" ht="16" thickBot="1" x14ac:dyDescent="0.25">
      <c r="A194" s="136"/>
      <c r="B194" s="136"/>
      <c r="C194" s="87"/>
      <c r="D194" s="137"/>
      <c r="E194" s="137"/>
      <c r="F194" s="137"/>
      <c r="G194" s="88"/>
      <c r="H194" s="86" t="s">
        <v>49</v>
      </c>
      <c r="I194" s="88"/>
      <c r="J194" s="135"/>
    </row>
    <row r="195" spans="1:10" ht="16" x14ac:dyDescent="0.2">
      <c r="A195" s="89" t="s">
        <v>0</v>
      </c>
      <c r="B195" s="90" t="s">
        <v>1</v>
      </c>
      <c r="C195" s="91" t="s">
        <v>2</v>
      </c>
      <c r="D195" s="89" t="s">
        <v>4</v>
      </c>
      <c r="E195" s="89" t="s">
        <v>5</v>
      </c>
      <c r="F195" s="89" t="s">
        <v>6</v>
      </c>
      <c r="G195" s="89" t="s">
        <v>7</v>
      </c>
      <c r="H195" s="101" t="s">
        <v>45</v>
      </c>
      <c r="I195" s="92"/>
      <c r="J195" s="93" t="s">
        <v>32</v>
      </c>
    </row>
    <row r="196" spans="1:10" x14ac:dyDescent="0.2">
      <c r="A196" s="28">
        <v>32</v>
      </c>
      <c r="B196" s="44"/>
      <c r="C196" s="67"/>
      <c r="D196" s="16"/>
      <c r="E196" s="16"/>
      <c r="F196" s="16"/>
      <c r="G196" s="16"/>
      <c r="H196" s="39" t="s">
        <v>46</v>
      </c>
      <c r="I196" s="16"/>
      <c r="J196" s="131"/>
    </row>
    <row r="197" spans="1:10" x14ac:dyDescent="0.2">
      <c r="A197" s="133"/>
      <c r="B197" s="134"/>
      <c r="C197" s="67"/>
      <c r="D197" s="133"/>
      <c r="E197" s="133"/>
      <c r="F197" s="133"/>
      <c r="G197" s="16"/>
      <c r="H197" s="100" t="s">
        <v>47</v>
      </c>
      <c r="I197" s="26"/>
      <c r="J197" s="132"/>
    </row>
    <row r="198" spans="1:10" x14ac:dyDescent="0.2">
      <c r="A198" s="134"/>
      <c r="B198" s="134"/>
      <c r="C198" s="67"/>
      <c r="D198" s="133"/>
      <c r="E198" s="133"/>
      <c r="F198" s="133"/>
      <c r="G198" s="16"/>
      <c r="H198" s="39" t="s">
        <v>57</v>
      </c>
      <c r="I198" s="29"/>
      <c r="J198" s="132"/>
    </row>
    <row r="199" spans="1:10" ht="16" thickBot="1" x14ac:dyDescent="0.25">
      <c r="A199" s="134"/>
      <c r="B199" s="134"/>
      <c r="C199" s="87"/>
      <c r="D199" s="137"/>
      <c r="E199" s="137"/>
      <c r="F199" s="137"/>
      <c r="G199" s="88"/>
      <c r="H199" s="86" t="s">
        <v>49</v>
      </c>
      <c r="I199" s="88"/>
      <c r="J199" s="135"/>
    </row>
    <row r="200" spans="1:10" ht="16" x14ac:dyDescent="0.2">
      <c r="A200" s="40" t="s">
        <v>0</v>
      </c>
      <c r="B200" s="43" t="s">
        <v>1</v>
      </c>
      <c r="C200" s="91" t="s">
        <v>2</v>
      </c>
      <c r="D200" s="89" t="s">
        <v>4</v>
      </c>
      <c r="E200" s="89" t="s">
        <v>5</v>
      </c>
      <c r="F200" s="89" t="s">
        <v>6</v>
      </c>
      <c r="G200" s="89" t="s">
        <v>7</v>
      </c>
      <c r="H200" s="101" t="s">
        <v>45</v>
      </c>
      <c r="I200" s="92"/>
      <c r="J200" s="93" t="s">
        <v>32</v>
      </c>
    </row>
    <row r="201" spans="1:10" x14ac:dyDescent="0.2">
      <c r="A201" s="28">
        <v>33</v>
      </c>
      <c r="B201" s="44"/>
      <c r="C201" s="67"/>
      <c r="D201" s="16"/>
      <c r="E201" s="16"/>
      <c r="F201" s="16"/>
      <c r="G201" s="16"/>
      <c r="H201" s="39" t="s">
        <v>46</v>
      </c>
      <c r="I201" s="16"/>
      <c r="J201" s="131"/>
    </row>
    <row r="202" spans="1:10" x14ac:dyDescent="0.2">
      <c r="A202" s="133"/>
      <c r="B202" s="134"/>
      <c r="C202" s="67"/>
      <c r="D202" s="133"/>
      <c r="E202" s="133"/>
      <c r="F202" s="133"/>
      <c r="G202" s="16"/>
      <c r="H202" s="100" t="s">
        <v>47</v>
      </c>
      <c r="I202" s="26"/>
      <c r="J202" s="132"/>
    </row>
    <row r="203" spans="1:10" x14ac:dyDescent="0.2">
      <c r="A203" s="134"/>
      <c r="B203" s="134"/>
      <c r="C203" s="67"/>
      <c r="D203" s="133"/>
      <c r="E203" s="133"/>
      <c r="F203" s="133"/>
      <c r="G203" s="16"/>
      <c r="H203" s="39" t="s">
        <v>57</v>
      </c>
      <c r="I203" s="29"/>
      <c r="J203" s="132"/>
    </row>
    <row r="204" spans="1:10" ht="16" thickBot="1" x14ac:dyDescent="0.25">
      <c r="A204" s="136"/>
      <c r="B204" s="136"/>
      <c r="C204" s="87"/>
      <c r="D204" s="137"/>
      <c r="E204" s="137"/>
      <c r="F204" s="137"/>
      <c r="G204" s="88"/>
      <c r="H204" s="86" t="s">
        <v>49</v>
      </c>
      <c r="I204" s="88"/>
      <c r="J204" s="135"/>
    </row>
    <row r="205" spans="1:10" ht="16" x14ac:dyDescent="0.2">
      <c r="A205" s="89" t="s">
        <v>0</v>
      </c>
      <c r="B205" s="90" t="s">
        <v>1</v>
      </c>
      <c r="C205" s="91" t="s">
        <v>2</v>
      </c>
      <c r="D205" s="89" t="s">
        <v>4</v>
      </c>
      <c r="E205" s="89" t="s">
        <v>5</v>
      </c>
      <c r="F205" s="89" t="s">
        <v>6</v>
      </c>
      <c r="G205" s="89" t="s">
        <v>7</v>
      </c>
      <c r="H205" s="101" t="s">
        <v>45</v>
      </c>
      <c r="I205" s="92"/>
      <c r="J205" s="93" t="s">
        <v>32</v>
      </c>
    </row>
    <row r="206" spans="1:10" x14ac:dyDescent="0.2">
      <c r="A206" s="28">
        <v>34</v>
      </c>
      <c r="B206" s="44"/>
      <c r="C206" s="67"/>
      <c r="D206" s="16"/>
      <c r="E206" s="16"/>
      <c r="F206" s="16"/>
      <c r="G206" s="16"/>
      <c r="H206" s="39" t="s">
        <v>46</v>
      </c>
      <c r="I206" s="16"/>
      <c r="J206" s="131"/>
    </row>
    <row r="207" spans="1:10" x14ac:dyDescent="0.2">
      <c r="A207" s="133"/>
      <c r="B207" s="134"/>
      <c r="C207" s="67"/>
      <c r="D207" s="133"/>
      <c r="E207" s="133"/>
      <c r="F207" s="133"/>
      <c r="G207" s="16"/>
      <c r="H207" s="100" t="s">
        <v>47</v>
      </c>
      <c r="I207" s="26"/>
      <c r="J207" s="132"/>
    </row>
    <row r="208" spans="1:10" x14ac:dyDescent="0.2">
      <c r="A208" s="134"/>
      <c r="B208" s="134"/>
      <c r="C208" s="67"/>
      <c r="D208" s="133"/>
      <c r="E208" s="133"/>
      <c r="F208" s="133"/>
      <c r="G208" s="16"/>
      <c r="H208" s="39" t="s">
        <v>57</v>
      </c>
      <c r="I208" s="29"/>
      <c r="J208" s="132"/>
    </row>
    <row r="209" spans="1:10" ht="16" thickBot="1" x14ac:dyDescent="0.25">
      <c r="A209" s="136"/>
      <c r="B209" s="136"/>
      <c r="C209" s="87"/>
      <c r="D209" s="137"/>
      <c r="E209" s="137"/>
      <c r="F209" s="137"/>
      <c r="G209" s="88"/>
      <c r="H209" s="86" t="s">
        <v>49</v>
      </c>
      <c r="I209" s="88"/>
      <c r="J209" s="135"/>
    </row>
    <row r="210" spans="1:10" ht="16" x14ac:dyDescent="0.2">
      <c r="A210" s="89" t="s">
        <v>0</v>
      </c>
      <c r="B210" s="90" t="s">
        <v>1</v>
      </c>
      <c r="C210" s="91" t="s">
        <v>2</v>
      </c>
      <c r="D210" s="89" t="s">
        <v>4</v>
      </c>
      <c r="E210" s="89" t="s">
        <v>5</v>
      </c>
      <c r="F210" s="89" t="s">
        <v>6</v>
      </c>
      <c r="G210" s="89" t="s">
        <v>7</v>
      </c>
      <c r="H210" s="101" t="s">
        <v>45</v>
      </c>
      <c r="I210" s="92"/>
      <c r="J210" s="93" t="s">
        <v>32</v>
      </c>
    </row>
    <row r="211" spans="1:10" x14ac:dyDescent="0.2">
      <c r="A211" s="28">
        <v>35</v>
      </c>
      <c r="B211" s="44"/>
      <c r="C211" s="67"/>
      <c r="D211" s="16"/>
      <c r="E211" s="16"/>
      <c r="F211" s="16"/>
      <c r="G211" s="16"/>
      <c r="H211" s="39" t="s">
        <v>46</v>
      </c>
      <c r="I211" s="16"/>
      <c r="J211" s="131"/>
    </row>
    <row r="212" spans="1:10" x14ac:dyDescent="0.2">
      <c r="A212" s="133"/>
      <c r="B212" s="134"/>
      <c r="C212" s="67"/>
      <c r="D212" s="133"/>
      <c r="E212" s="133"/>
      <c r="F212" s="133"/>
      <c r="G212" s="16"/>
      <c r="H212" s="100" t="s">
        <v>47</v>
      </c>
      <c r="I212" s="26"/>
      <c r="J212" s="132"/>
    </row>
    <row r="213" spans="1:10" x14ac:dyDescent="0.2">
      <c r="A213" s="134"/>
      <c r="B213" s="134"/>
      <c r="C213" s="67"/>
      <c r="D213" s="133"/>
      <c r="E213" s="133"/>
      <c r="F213" s="133"/>
      <c r="G213" s="16"/>
      <c r="H213" s="39" t="s">
        <v>57</v>
      </c>
      <c r="I213" s="29"/>
      <c r="J213" s="132"/>
    </row>
    <row r="214" spans="1:10" ht="16" thickBot="1" x14ac:dyDescent="0.25">
      <c r="A214" s="136"/>
      <c r="B214" s="136"/>
      <c r="C214" s="87"/>
      <c r="D214" s="137"/>
      <c r="E214" s="137"/>
      <c r="F214" s="137"/>
      <c r="G214" s="88"/>
      <c r="H214" s="86" t="s">
        <v>49</v>
      </c>
      <c r="I214" s="88"/>
      <c r="J214" s="135"/>
    </row>
    <row r="215" spans="1:10" ht="16" x14ac:dyDescent="0.2">
      <c r="A215" s="89" t="s">
        <v>0</v>
      </c>
      <c r="B215" s="90" t="s">
        <v>1</v>
      </c>
      <c r="C215" s="91" t="s">
        <v>2</v>
      </c>
      <c r="D215" s="89" t="s">
        <v>4</v>
      </c>
      <c r="E215" s="89" t="s">
        <v>5</v>
      </c>
      <c r="F215" s="89" t="s">
        <v>6</v>
      </c>
      <c r="G215" s="89" t="s">
        <v>7</v>
      </c>
      <c r="H215" s="101" t="s">
        <v>45</v>
      </c>
      <c r="I215" s="92"/>
      <c r="J215" s="93" t="s">
        <v>32</v>
      </c>
    </row>
    <row r="216" spans="1:10" x14ac:dyDescent="0.2">
      <c r="A216" s="28">
        <v>36</v>
      </c>
      <c r="B216" s="44"/>
      <c r="C216" s="67"/>
      <c r="D216" s="16"/>
      <c r="E216" s="16"/>
      <c r="F216" s="16"/>
      <c r="G216" s="16"/>
      <c r="H216" s="39" t="s">
        <v>46</v>
      </c>
      <c r="I216" s="16"/>
      <c r="J216" s="131"/>
    </row>
    <row r="217" spans="1:10" x14ac:dyDescent="0.2">
      <c r="A217" s="133"/>
      <c r="B217" s="134"/>
      <c r="C217" s="67"/>
      <c r="D217" s="133"/>
      <c r="E217" s="133"/>
      <c r="F217" s="133"/>
      <c r="G217" s="16"/>
      <c r="H217" s="100" t="s">
        <v>47</v>
      </c>
      <c r="I217" s="26"/>
      <c r="J217" s="132"/>
    </row>
    <row r="218" spans="1:10" x14ac:dyDescent="0.2">
      <c r="A218" s="134"/>
      <c r="B218" s="134"/>
      <c r="C218" s="67"/>
      <c r="D218" s="133"/>
      <c r="E218" s="133"/>
      <c r="F218" s="133"/>
      <c r="G218" s="16"/>
      <c r="H218" s="39" t="s">
        <v>57</v>
      </c>
      <c r="I218" s="29"/>
      <c r="J218" s="132"/>
    </row>
    <row r="219" spans="1:10" ht="16" thickBot="1" x14ac:dyDescent="0.25">
      <c r="A219" s="136"/>
      <c r="B219" s="136"/>
      <c r="C219" s="87"/>
      <c r="D219" s="137"/>
      <c r="E219" s="137"/>
      <c r="F219" s="137"/>
      <c r="G219" s="88"/>
      <c r="H219" s="86" t="s">
        <v>49</v>
      </c>
      <c r="I219" s="88"/>
      <c r="J219" s="135"/>
    </row>
    <row r="220" spans="1:10" ht="16" x14ac:dyDescent="0.2">
      <c r="A220" s="89" t="s">
        <v>0</v>
      </c>
      <c r="B220" s="90" t="s">
        <v>1</v>
      </c>
      <c r="C220" s="91" t="s">
        <v>2</v>
      </c>
      <c r="D220" s="89" t="s">
        <v>4</v>
      </c>
      <c r="E220" s="89" t="s">
        <v>5</v>
      </c>
      <c r="F220" s="89" t="s">
        <v>6</v>
      </c>
      <c r="G220" s="89" t="s">
        <v>7</v>
      </c>
      <c r="H220" s="101" t="s">
        <v>45</v>
      </c>
      <c r="I220" s="92"/>
      <c r="J220" s="93" t="s">
        <v>32</v>
      </c>
    </row>
    <row r="221" spans="1:10" x14ac:dyDescent="0.2">
      <c r="A221" s="28">
        <v>37</v>
      </c>
      <c r="B221" s="44"/>
      <c r="C221" s="67"/>
      <c r="D221" s="16"/>
      <c r="E221" s="16"/>
      <c r="F221" s="16"/>
      <c r="G221" s="16"/>
      <c r="H221" s="39" t="s">
        <v>46</v>
      </c>
      <c r="I221" s="16"/>
      <c r="J221" s="131"/>
    </row>
    <row r="222" spans="1:10" x14ac:dyDescent="0.2">
      <c r="A222" s="133"/>
      <c r="B222" s="134"/>
      <c r="C222" s="67"/>
      <c r="D222" s="133"/>
      <c r="E222" s="133"/>
      <c r="F222" s="133"/>
      <c r="G222" s="16"/>
      <c r="H222" s="100" t="s">
        <v>47</v>
      </c>
      <c r="I222" s="26"/>
      <c r="J222" s="132"/>
    </row>
    <row r="223" spans="1:10" x14ac:dyDescent="0.2">
      <c r="A223" s="134"/>
      <c r="B223" s="134"/>
      <c r="C223" s="67"/>
      <c r="D223" s="133"/>
      <c r="E223" s="133"/>
      <c r="F223" s="133"/>
      <c r="G223" s="16"/>
      <c r="H223" s="39" t="s">
        <v>57</v>
      </c>
      <c r="I223" s="29"/>
      <c r="J223" s="132"/>
    </row>
    <row r="224" spans="1:10" ht="16" thickBot="1" x14ac:dyDescent="0.25">
      <c r="A224" s="136"/>
      <c r="B224" s="136"/>
      <c r="C224" s="87"/>
      <c r="D224" s="137"/>
      <c r="E224" s="137"/>
      <c r="F224" s="137"/>
      <c r="G224" s="88"/>
      <c r="H224" s="86" t="s">
        <v>49</v>
      </c>
      <c r="I224" s="88"/>
      <c r="J224" s="135"/>
    </row>
    <row r="225" spans="1:10" ht="16" x14ac:dyDescent="0.2">
      <c r="A225" s="89" t="s">
        <v>0</v>
      </c>
      <c r="B225" s="90" t="s">
        <v>1</v>
      </c>
      <c r="C225" s="91" t="s">
        <v>2</v>
      </c>
      <c r="D225" s="89" t="s">
        <v>4</v>
      </c>
      <c r="E225" s="89" t="s">
        <v>5</v>
      </c>
      <c r="F225" s="89" t="s">
        <v>6</v>
      </c>
      <c r="G225" s="89" t="s">
        <v>7</v>
      </c>
      <c r="H225" s="101" t="s">
        <v>45</v>
      </c>
      <c r="I225" s="92"/>
      <c r="J225" s="93" t="s">
        <v>32</v>
      </c>
    </row>
    <row r="226" spans="1:10" x14ac:dyDescent="0.2">
      <c r="A226" s="28">
        <v>38</v>
      </c>
      <c r="B226" s="44"/>
      <c r="C226" s="67"/>
      <c r="D226" s="16"/>
      <c r="E226" s="16"/>
      <c r="F226" s="16"/>
      <c r="G226" s="16"/>
      <c r="H226" s="39" t="s">
        <v>46</v>
      </c>
      <c r="I226" s="16"/>
      <c r="J226" s="131"/>
    </row>
    <row r="227" spans="1:10" x14ac:dyDescent="0.2">
      <c r="A227" s="133"/>
      <c r="B227" s="134"/>
      <c r="C227" s="67"/>
      <c r="D227" s="133"/>
      <c r="E227" s="133"/>
      <c r="F227" s="133"/>
      <c r="G227" s="16"/>
      <c r="H227" s="100" t="s">
        <v>47</v>
      </c>
      <c r="I227" s="26"/>
      <c r="J227" s="132"/>
    </row>
    <row r="228" spans="1:10" x14ac:dyDescent="0.2">
      <c r="A228" s="134"/>
      <c r="B228" s="134"/>
      <c r="C228" s="67"/>
      <c r="D228" s="133"/>
      <c r="E228" s="133"/>
      <c r="F228" s="133"/>
      <c r="G228" s="16"/>
      <c r="H228" s="39" t="s">
        <v>57</v>
      </c>
      <c r="I228" s="29"/>
      <c r="J228" s="132"/>
    </row>
    <row r="229" spans="1:10" ht="16" thickBot="1" x14ac:dyDescent="0.25">
      <c r="A229" s="136"/>
      <c r="B229" s="136"/>
      <c r="C229" s="87"/>
      <c r="D229" s="137"/>
      <c r="E229" s="137"/>
      <c r="F229" s="137"/>
      <c r="G229" s="88"/>
      <c r="H229" s="86" t="s">
        <v>49</v>
      </c>
      <c r="I229" s="88"/>
      <c r="J229" s="135"/>
    </row>
    <row r="230" spans="1:10" ht="16" x14ac:dyDescent="0.2">
      <c r="A230" s="89" t="s">
        <v>0</v>
      </c>
      <c r="B230" s="90" t="s">
        <v>1</v>
      </c>
      <c r="C230" s="91" t="s">
        <v>2</v>
      </c>
      <c r="D230" s="89" t="s">
        <v>4</v>
      </c>
      <c r="E230" s="89" t="s">
        <v>5</v>
      </c>
      <c r="F230" s="89" t="s">
        <v>6</v>
      </c>
      <c r="G230" s="89" t="s">
        <v>7</v>
      </c>
      <c r="H230" s="101" t="s">
        <v>45</v>
      </c>
      <c r="I230" s="92"/>
      <c r="J230" s="93" t="s">
        <v>32</v>
      </c>
    </row>
    <row r="231" spans="1:10" x14ac:dyDescent="0.2">
      <c r="A231" s="28">
        <v>39</v>
      </c>
      <c r="B231" s="44"/>
      <c r="C231" s="67"/>
      <c r="D231" s="16"/>
      <c r="E231" s="16"/>
      <c r="F231" s="16"/>
      <c r="G231" s="16"/>
      <c r="H231" s="39" t="s">
        <v>46</v>
      </c>
      <c r="I231" s="16"/>
      <c r="J231" s="131"/>
    </row>
    <row r="232" spans="1:10" x14ac:dyDescent="0.2">
      <c r="A232" s="133"/>
      <c r="B232" s="134"/>
      <c r="C232" s="67"/>
      <c r="D232" s="133"/>
      <c r="E232" s="133"/>
      <c r="F232" s="133"/>
      <c r="G232" s="16"/>
      <c r="H232" s="100" t="s">
        <v>47</v>
      </c>
      <c r="I232" s="26"/>
      <c r="J232" s="132"/>
    </row>
    <row r="233" spans="1:10" x14ac:dyDescent="0.2">
      <c r="A233" s="134"/>
      <c r="B233" s="134"/>
      <c r="C233" s="67"/>
      <c r="D233" s="133"/>
      <c r="E233" s="133"/>
      <c r="F233" s="133"/>
      <c r="G233" s="16"/>
      <c r="H233" s="39" t="s">
        <v>57</v>
      </c>
      <c r="I233" s="29"/>
      <c r="J233" s="132"/>
    </row>
    <row r="234" spans="1:10" ht="16" thickBot="1" x14ac:dyDescent="0.25">
      <c r="A234" s="136"/>
      <c r="B234" s="136"/>
      <c r="C234" s="87"/>
      <c r="D234" s="137"/>
      <c r="E234" s="137"/>
      <c r="F234" s="137"/>
      <c r="G234" s="88"/>
      <c r="H234" s="86" t="s">
        <v>49</v>
      </c>
      <c r="I234" s="88"/>
      <c r="J234" s="135"/>
    </row>
    <row r="235" spans="1:10" ht="16" x14ac:dyDescent="0.2">
      <c r="A235" s="89" t="s">
        <v>0</v>
      </c>
      <c r="B235" s="90" t="s">
        <v>1</v>
      </c>
      <c r="C235" s="91" t="s">
        <v>2</v>
      </c>
      <c r="D235" s="89" t="s">
        <v>4</v>
      </c>
      <c r="E235" s="89" t="s">
        <v>5</v>
      </c>
      <c r="F235" s="89" t="s">
        <v>6</v>
      </c>
      <c r="G235" s="89" t="s">
        <v>7</v>
      </c>
      <c r="H235" s="101" t="s">
        <v>45</v>
      </c>
      <c r="I235" s="92"/>
      <c r="J235" s="93" t="s">
        <v>32</v>
      </c>
    </row>
    <row r="236" spans="1:10" x14ac:dyDescent="0.2">
      <c r="A236" s="28">
        <v>40</v>
      </c>
      <c r="B236" s="44"/>
      <c r="C236" s="67"/>
      <c r="D236" s="16"/>
      <c r="E236" s="16"/>
      <c r="F236" s="16"/>
      <c r="G236" s="16"/>
      <c r="H236" s="39" t="s">
        <v>46</v>
      </c>
      <c r="I236" s="16"/>
      <c r="J236" s="131"/>
    </row>
    <row r="237" spans="1:10" x14ac:dyDescent="0.2">
      <c r="A237" s="133"/>
      <c r="B237" s="134"/>
      <c r="C237" s="67"/>
      <c r="D237" s="133"/>
      <c r="E237" s="133"/>
      <c r="F237" s="133"/>
      <c r="G237" s="16"/>
      <c r="H237" s="100" t="s">
        <v>47</v>
      </c>
      <c r="I237" s="26"/>
      <c r="J237" s="132"/>
    </row>
    <row r="238" spans="1:10" x14ac:dyDescent="0.2">
      <c r="A238" s="134"/>
      <c r="B238" s="134"/>
      <c r="C238" s="67"/>
      <c r="D238" s="133"/>
      <c r="E238" s="133"/>
      <c r="F238" s="133"/>
      <c r="G238" s="16"/>
      <c r="H238" s="39" t="s">
        <v>57</v>
      </c>
      <c r="I238" s="29"/>
      <c r="J238" s="132"/>
    </row>
    <row r="239" spans="1:10" ht="16" thickBot="1" x14ac:dyDescent="0.25">
      <c r="A239" s="136"/>
      <c r="B239" s="136"/>
      <c r="C239" s="87"/>
      <c r="D239" s="137"/>
      <c r="E239" s="137"/>
      <c r="F239" s="137"/>
      <c r="G239" s="88"/>
      <c r="H239" s="86" t="s">
        <v>49</v>
      </c>
      <c r="I239" s="88"/>
      <c r="J239" s="135"/>
    </row>
    <row r="240" spans="1:10" ht="16" x14ac:dyDescent="0.2">
      <c r="A240" s="89" t="s">
        <v>0</v>
      </c>
      <c r="B240" s="90" t="s">
        <v>1</v>
      </c>
      <c r="C240" s="91" t="s">
        <v>2</v>
      </c>
      <c r="D240" s="89" t="s">
        <v>4</v>
      </c>
      <c r="E240" s="89" t="s">
        <v>5</v>
      </c>
      <c r="F240" s="89" t="s">
        <v>6</v>
      </c>
      <c r="G240" s="89" t="s">
        <v>7</v>
      </c>
      <c r="H240" s="101" t="s">
        <v>45</v>
      </c>
      <c r="I240" s="92"/>
      <c r="J240" s="93" t="s">
        <v>32</v>
      </c>
    </row>
    <row r="241" spans="1:10" x14ac:dyDescent="0.2">
      <c r="A241" s="28">
        <v>41</v>
      </c>
      <c r="B241" s="44"/>
      <c r="C241" s="67"/>
      <c r="D241" s="16"/>
      <c r="E241" s="16"/>
      <c r="F241" s="16"/>
      <c r="G241" s="16"/>
      <c r="H241" s="39" t="s">
        <v>46</v>
      </c>
      <c r="I241" s="16"/>
      <c r="J241" s="131"/>
    </row>
    <row r="242" spans="1:10" x14ac:dyDescent="0.2">
      <c r="A242" s="133"/>
      <c r="B242" s="134"/>
      <c r="C242" s="67"/>
      <c r="D242" s="133"/>
      <c r="E242" s="133"/>
      <c r="F242" s="133"/>
      <c r="G242" s="16"/>
      <c r="H242" s="100" t="s">
        <v>47</v>
      </c>
      <c r="I242" s="26"/>
      <c r="J242" s="132"/>
    </row>
    <row r="243" spans="1:10" x14ac:dyDescent="0.2">
      <c r="A243" s="134"/>
      <c r="B243" s="134"/>
      <c r="C243" s="67"/>
      <c r="D243" s="133"/>
      <c r="E243" s="133"/>
      <c r="F243" s="133"/>
      <c r="G243" s="16"/>
      <c r="H243" s="39" t="s">
        <v>57</v>
      </c>
      <c r="I243" s="29"/>
      <c r="J243" s="132"/>
    </row>
    <row r="244" spans="1:10" ht="16" thickBot="1" x14ac:dyDescent="0.25">
      <c r="A244" s="136"/>
      <c r="B244" s="136"/>
      <c r="C244" s="87"/>
      <c r="D244" s="137"/>
      <c r="E244" s="137"/>
      <c r="F244" s="137"/>
      <c r="G244" s="88"/>
      <c r="H244" s="86" t="s">
        <v>49</v>
      </c>
      <c r="I244" s="88"/>
      <c r="J244" s="135"/>
    </row>
    <row r="245" spans="1:10" ht="16" x14ac:dyDescent="0.2">
      <c r="A245" s="89" t="s">
        <v>0</v>
      </c>
      <c r="B245" s="90" t="s">
        <v>1</v>
      </c>
      <c r="C245" s="91" t="s">
        <v>2</v>
      </c>
      <c r="D245" s="89" t="s">
        <v>4</v>
      </c>
      <c r="E245" s="89" t="s">
        <v>5</v>
      </c>
      <c r="F245" s="89" t="s">
        <v>6</v>
      </c>
      <c r="G245" s="89" t="s">
        <v>7</v>
      </c>
      <c r="H245" s="101" t="s">
        <v>45</v>
      </c>
      <c r="I245" s="92"/>
      <c r="J245" s="93" t="s">
        <v>32</v>
      </c>
    </row>
    <row r="246" spans="1:10" x14ac:dyDescent="0.2">
      <c r="A246" s="28">
        <v>42</v>
      </c>
      <c r="B246" s="44"/>
      <c r="C246" s="67"/>
      <c r="D246" s="16"/>
      <c r="E246" s="16"/>
      <c r="F246" s="16"/>
      <c r="G246" s="16"/>
      <c r="H246" s="39" t="s">
        <v>46</v>
      </c>
      <c r="I246" s="16"/>
      <c r="J246" s="131"/>
    </row>
    <row r="247" spans="1:10" x14ac:dyDescent="0.2">
      <c r="A247" s="133"/>
      <c r="B247" s="134"/>
      <c r="C247" s="67"/>
      <c r="D247" s="133"/>
      <c r="E247" s="133"/>
      <c r="F247" s="133"/>
      <c r="G247" s="16"/>
      <c r="H247" s="100" t="s">
        <v>47</v>
      </c>
      <c r="I247" s="26"/>
      <c r="J247" s="132"/>
    </row>
    <row r="248" spans="1:10" x14ac:dyDescent="0.2">
      <c r="A248" s="134"/>
      <c r="B248" s="134"/>
      <c r="C248" s="67"/>
      <c r="D248" s="133"/>
      <c r="E248" s="133"/>
      <c r="F248" s="133"/>
      <c r="G248" s="16"/>
      <c r="H248" s="39" t="s">
        <v>57</v>
      </c>
      <c r="I248" s="29"/>
      <c r="J248" s="132"/>
    </row>
    <row r="249" spans="1:10" ht="16" thickBot="1" x14ac:dyDescent="0.25">
      <c r="A249" s="136"/>
      <c r="B249" s="136"/>
      <c r="C249" s="87"/>
      <c r="D249" s="137"/>
      <c r="E249" s="137"/>
      <c r="F249" s="137"/>
      <c r="G249" s="88"/>
      <c r="H249" s="86" t="s">
        <v>49</v>
      </c>
      <c r="I249" s="88"/>
      <c r="J249" s="135"/>
    </row>
    <row r="250" spans="1:10" ht="16" x14ac:dyDescent="0.2">
      <c r="A250" s="89" t="s">
        <v>0</v>
      </c>
      <c r="B250" s="90" t="s">
        <v>1</v>
      </c>
      <c r="C250" s="91" t="s">
        <v>2</v>
      </c>
      <c r="D250" s="89" t="s">
        <v>4</v>
      </c>
      <c r="E250" s="89" t="s">
        <v>5</v>
      </c>
      <c r="F250" s="89" t="s">
        <v>6</v>
      </c>
      <c r="G250" s="89" t="s">
        <v>7</v>
      </c>
      <c r="H250" s="101" t="s">
        <v>45</v>
      </c>
      <c r="I250" s="92"/>
      <c r="J250" s="93" t="s">
        <v>32</v>
      </c>
    </row>
    <row r="251" spans="1:10" x14ac:dyDescent="0.2">
      <c r="A251" s="28">
        <v>43</v>
      </c>
      <c r="B251" s="44"/>
      <c r="C251" s="67"/>
      <c r="D251" s="16"/>
      <c r="E251" s="16"/>
      <c r="F251" s="16"/>
      <c r="G251" s="16"/>
      <c r="H251" s="39" t="s">
        <v>46</v>
      </c>
      <c r="I251" s="16"/>
      <c r="J251" s="131"/>
    </row>
    <row r="252" spans="1:10" x14ac:dyDescent="0.2">
      <c r="A252" s="133"/>
      <c r="B252" s="134"/>
      <c r="C252" s="67"/>
      <c r="D252" s="133"/>
      <c r="E252" s="133"/>
      <c r="F252" s="133"/>
      <c r="G252" s="16"/>
      <c r="H252" s="100" t="s">
        <v>47</v>
      </c>
      <c r="I252" s="26"/>
      <c r="J252" s="132"/>
    </row>
    <row r="253" spans="1:10" x14ac:dyDescent="0.2">
      <c r="A253" s="134"/>
      <c r="B253" s="134"/>
      <c r="C253" s="67"/>
      <c r="D253" s="133"/>
      <c r="E253" s="133"/>
      <c r="F253" s="133"/>
      <c r="G253" s="16"/>
      <c r="H253" s="39" t="s">
        <v>57</v>
      </c>
      <c r="I253" s="29"/>
      <c r="J253" s="132"/>
    </row>
    <row r="254" spans="1:10" ht="16" thickBot="1" x14ac:dyDescent="0.25">
      <c r="A254" s="136"/>
      <c r="B254" s="136"/>
      <c r="C254" s="87"/>
      <c r="D254" s="137"/>
      <c r="E254" s="137"/>
      <c r="F254" s="137"/>
      <c r="G254" s="88"/>
      <c r="H254" s="86" t="s">
        <v>49</v>
      </c>
      <c r="I254" s="88"/>
      <c r="J254" s="135"/>
    </row>
    <row r="255" spans="1:10" ht="16" x14ac:dyDescent="0.2">
      <c r="A255" s="89" t="s">
        <v>0</v>
      </c>
      <c r="B255" s="90" t="s">
        <v>1</v>
      </c>
      <c r="C255" s="91" t="s">
        <v>2</v>
      </c>
      <c r="D255" s="89" t="s">
        <v>4</v>
      </c>
      <c r="E255" s="89" t="s">
        <v>5</v>
      </c>
      <c r="F255" s="89" t="s">
        <v>6</v>
      </c>
      <c r="G255" s="89" t="s">
        <v>7</v>
      </c>
      <c r="H255" s="101" t="s">
        <v>45</v>
      </c>
      <c r="I255" s="92"/>
      <c r="J255" s="93" t="s">
        <v>32</v>
      </c>
    </row>
    <row r="256" spans="1:10" x14ac:dyDescent="0.2">
      <c r="A256" s="28">
        <v>44</v>
      </c>
      <c r="B256" s="44"/>
      <c r="C256" s="67"/>
      <c r="D256" s="16"/>
      <c r="E256" s="16"/>
      <c r="F256" s="16"/>
      <c r="G256" s="16"/>
      <c r="H256" s="39" t="s">
        <v>46</v>
      </c>
      <c r="I256" s="16"/>
      <c r="J256" s="131"/>
    </row>
    <row r="257" spans="1:10" x14ac:dyDescent="0.2">
      <c r="A257" s="133"/>
      <c r="B257" s="134"/>
      <c r="C257" s="67"/>
      <c r="D257" s="133"/>
      <c r="E257" s="133"/>
      <c r="F257" s="133"/>
      <c r="G257" s="16"/>
      <c r="H257" s="100" t="s">
        <v>47</v>
      </c>
      <c r="I257" s="26"/>
      <c r="J257" s="132"/>
    </row>
    <row r="258" spans="1:10" x14ac:dyDescent="0.2">
      <c r="A258" s="134"/>
      <c r="B258" s="134"/>
      <c r="C258" s="67"/>
      <c r="D258" s="133"/>
      <c r="E258" s="133"/>
      <c r="F258" s="133"/>
      <c r="G258" s="16"/>
      <c r="H258" s="39" t="s">
        <v>57</v>
      </c>
      <c r="I258" s="29"/>
      <c r="J258" s="132"/>
    </row>
    <row r="259" spans="1:10" ht="16" thickBot="1" x14ac:dyDescent="0.25">
      <c r="A259" s="136"/>
      <c r="B259" s="136"/>
      <c r="C259" s="87"/>
      <c r="D259" s="137"/>
      <c r="E259" s="137"/>
      <c r="F259" s="137"/>
      <c r="G259" s="88"/>
      <c r="H259" s="86" t="s">
        <v>49</v>
      </c>
      <c r="I259" s="88"/>
      <c r="J259" s="135"/>
    </row>
    <row r="260" spans="1:10" ht="16" x14ac:dyDescent="0.2">
      <c r="A260" s="89" t="s">
        <v>0</v>
      </c>
      <c r="B260" s="90" t="s">
        <v>1</v>
      </c>
      <c r="C260" s="91" t="s">
        <v>2</v>
      </c>
      <c r="D260" s="89" t="s">
        <v>4</v>
      </c>
      <c r="E260" s="89" t="s">
        <v>5</v>
      </c>
      <c r="F260" s="89" t="s">
        <v>6</v>
      </c>
      <c r="G260" s="89" t="s">
        <v>7</v>
      </c>
      <c r="H260" s="101" t="s">
        <v>45</v>
      </c>
      <c r="I260" s="92"/>
      <c r="J260" s="93" t="s">
        <v>32</v>
      </c>
    </row>
    <row r="261" spans="1:10" x14ac:dyDescent="0.2">
      <c r="A261" s="28">
        <v>45</v>
      </c>
      <c r="B261" s="44"/>
      <c r="C261" s="67"/>
      <c r="D261" s="16"/>
      <c r="E261" s="16"/>
      <c r="F261" s="16"/>
      <c r="G261" s="16"/>
      <c r="H261" s="39" t="s">
        <v>46</v>
      </c>
      <c r="I261" s="16"/>
      <c r="J261" s="131"/>
    </row>
    <row r="262" spans="1:10" x14ac:dyDescent="0.2">
      <c r="A262" s="133"/>
      <c r="B262" s="134"/>
      <c r="C262" s="67"/>
      <c r="D262" s="133"/>
      <c r="E262" s="133"/>
      <c r="F262" s="133"/>
      <c r="G262" s="16"/>
      <c r="H262" s="100" t="s">
        <v>47</v>
      </c>
      <c r="I262" s="26"/>
      <c r="J262" s="132"/>
    </row>
    <row r="263" spans="1:10" x14ac:dyDescent="0.2">
      <c r="A263" s="134"/>
      <c r="B263" s="134"/>
      <c r="C263" s="67"/>
      <c r="D263" s="133"/>
      <c r="E263" s="133"/>
      <c r="F263" s="133"/>
      <c r="G263" s="16"/>
      <c r="H263" s="39" t="s">
        <v>57</v>
      </c>
      <c r="I263" s="29"/>
      <c r="J263" s="132"/>
    </row>
    <row r="264" spans="1:10" ht="16" thickBot="1" x14ac:dyDescent="0.25">
      <c r="A264" s="136"/>
      <c r="B264" s="136"/>
      <c r="C264" s="87"/>
      <c r="D264" s="137"/>
      <c r="E264" s="137"/>
      <c r="F264" s="137"/>
      <c r="G264" s="88"/>
      <c r="H264" s="86" t="s">
        <v>49</v>
      </c>
      <c r="I264" s="88"/>
      <c r="J264" s="135"/>
    </row>
    <row r="265" spans="1:10" ht="16" x14ac:dyDescent="0.2">
      <c r="A265" s="89" t="s">
        <v>0</v>
      </c>
      <c r="B265" s="90" t="s">
        <v>1</v>
      </c>
      <c r="C265" s="91" t="s">
        <v>2</v>
      </c>
      <c r="D265" s="89" t="s">
        <v>4</v>
      </c>
      <c r="E265" s="89" t="s">
        <v>5</v>
      </c>
      <c r="F265" s="89" t="s">
        <v>6</v>
      </c>
      <c r="G265" s="89" t="s">
        <v>7</v>
      </c>
      <c r="H265" s="101" t="s">
        <v>45</v>
      </c>
      <c r="I265" s="92"/>
      <c r="J265" s="93" t="s">
        <v>32</v>
      </c>
    </row>
    <row r="266" spans="1:10" x14ac:dyDescent="0.2">
      <c r="A266" s="28">
        <v>46</v>
      </c>
      <c r="B266" s="44"/>
      <c r="C266" s="67"/>
      <c r="D266" s="16"/>
      <c r="E266" s="16"/>
      <c r="F266" s="16"/>
      <c r="G266" s="16"/>
      <c r="H266" s="39" t="s">
        <v>46</v>
      </c>
      <c r="I266" s="16"/>
      <c r="J266" s="131"/>
    </row>
    <row r="267" spans="1:10" x14ac:dyDescent="0.2">
      <c r="A267" s="133"/>
      <c r="B267" s="134"/>
      <c r="C267" s="67"/>
      <c r="D267" s="133"/>
      <c r="E267" s="133"/>
      <c r="F267" s="133"/>
      <c r="G267" s="16"/>
      <c r="H267" s="100" t="s">
        <v>47</v>
      </c>
      <c r="I267" s="26"/>
      <c r="J267" s="132"/>
    </row>
    <row r="268" spans="1:10" x14ac:dyDescent="0.2">
      <c r="A268" s="134"/>
      <c r="B268" s="134"/>
      <c r="C268" s="67"/>
      <c r="D268" s="133"/>
      <c r="E268" s="133"/>
      <c r="F268" s="133"/>
      <c r="G268" s="16"/>
      <c r="H268" s="39" t="s">
        <v>57</v>
      </c>
      <c r="I268" s="29"/>
      <c r="J268" s="132"/>
    </row>
    <row r="269" spans="1:10" ht="16" thickBot="1" x14ac:dyDescent="0.25">
      <c r="A269" s="136"/>
      <c r="B269" s="136"/>
      <c r="C269" s="87"/>
      <c r="D269" s="137"/>
      <c r="E269" s="137"/>
      <c r="F269" s="137"/>
      <c r="G269" s="88"/>
      <c r="H269" s="86" t="s">
        <v>49</v>
      </c>
      <c r="I269" s="88"/>
      <c r="J269" s="135"/>
    </row>
    <row r="270" spans="1:10" ht="16" x14ac:dyDescent="0.2">
      <c r="A270" s="89" t="s">
        <v>0</v>
      </c>
      <c r="B270" s="90" t="s">
        <v>1</v>
      </c>
      <c r="C270" s="91" t="s">
        <v>2</v>
      </c>
      <c r="D270" s="89" t="s">
        <v>4</v>
      </c>
      <c r="E270" s="89" t="s">
        <v>5</v>
      </c>
      <c r="F270" s="89" t="s">
        <v>6</v>
      </c>
      <c r="G270" s="89" t="s">
        <v>7</v>
      </c>
      <c r="H270" s="101" t="s">
        <v>45</v>
      </c>
      <c r="I270" s="92"/>
      <c r="J270" s="93" t="s">
        <v>32</v>
      </c>
    </row>
    <row r="271" spans="1:10" x14ac:dyDescent="0.2">
      <c r="A271" s="28">
        <v>47</v>
      </c>
      <c r="B271" s="44"/>
      <c r="C271" s="67"/>
      <c r="D271" s="16"/>
      <c r="E271" s="16"/>
      <c r="F271" s="16"/>
      <c r="G271" s="16"/>
      <c r="H271" s="39" t="s">
        <v>46</v>
      </c>
      <c r="I271" s="16"/>
      <c r="J271" s="131"/>
    </row>
    <row r="272" spans="1:10" x14ac:dyDescent="0.2">
      <c r="A272" s="133"/>
      <c r="B272" s="134"/>
      <c r="C272" s="67"/>
      <c r="D272" s="133"/>
      <c r="E272" s="133"/>
      <c r="F272" s="133"/>
      <c r="G272" s="16"/>
      <c r="H272" s="100" t="s">
        <v>47</v>
      </c>
      <c r="I272" s="26"/>
      <c r="J272" s="132"/>
    </row>
    <row r="273" spans="1:10" x14ac:dyDescent="0.2">
      <c r="A273" s="134"/>
      <c r="B273" s="134"/>
      <c r="C273" s="67"/>
      <c r="D273" s="133"/>
      <c r="E273" s="133"/>
      <c r="F273" s="133"/>
      <c r="G273" s="16"/>
      <c r="H273" s="39" t="s">
        <v>57</v>
      </c>
      <c r="I273" s="29"/>
      <c r="J273" s="132"/>
    </row>
    <row r="274" spans="1:10" ht="16" thickBot="1" x14ac:dyDescent="0.25">
      <c r="A274" s="136"/>
      <c r="B274" s="136"/>
      <c r="C274" s="87"/>
      <c r="D274" s="137"/>
      <c r="E274" s="137"/>
      <c r="F274" s="137"/>
      <c r="G274" s="88"/>
      <c r="H274" s="86" t="s">
        <v>49</v>
      </c>
      <c r="I274" s="88"/>
      <c r="J274" s="135"/>
    </row>
    <row r="275" spans="1:10" ht="16" x14ac:dyDescent="0.2">
      <c r="A275" s="89" t="s">
        <v>0</v>
      </c>
      <c r="B275" s="90" t="s">
        <v>1</v>
      </c>
      <c r="C275" s="91" t="s">
        <v>2</v>
      </c>
      <c r="D275" s="89" t="s">
        <v>4</v>
      </c>
      <c r="E275" s="89" t="s">
        <v>5</v>
      </c>
      <c r="F275" s="89" t="s">
        <v>6</v>
      </c>
      <c r="G275" s="89" t="s">
        <v>7</v>
      </c>
      <c r="H275" s="101" t="s">
        <v>45</v>
      </c>
      <c r="I275" s="92"/>
      <c r="J275" s="93" t="s">
        <v>32</v>
      </c>
    </row>
    <row r="276" spans="1:10" x14ac:dyDescent="0.2">
      <c r="A276" s="28">
        <v>48</v>
      </c>
      <c r="B276" s="44"/>
      <c r="C276" s="67"/>
      <c r="D276" s="16"/>
      <c r="E276" s="16"/>
      <c r="F276" s="16"/>
      <c r="G276" s="16"/>
      <c r="H276" s="39" t="s">
        <v>46</v>
      </c>
      <c r="I276" s="16"/>
      <c r="J276" s="131"/>
    </row>
    <row r="277" spans="1:10" x14ac:dyDescent="0.2">
      <c r="A277" s="133"/>
      <c r="B277" s="134"/>
      <c r="C277" s="67"/>
      <c r="D277" s="133"/>
      <c r="E277" s="133"/>
      <c r="F277" s="133"/>
      <c r="G277" s="16"/>
      <c r="H277" s="100" t="s">
        <v>47</v>
      </c>
      <c r="I277" s="26"/>
      <c r="J277" s="132"/>
    </row>
    <row r="278" spans="1:10" x14ac:dyDescent="0.2">
      <c r="A278" s="134"/>
      <c r="B278" s="134"/>
      <c r="C278" s="67"/>
      <c r="D278" s="133"/>
      <c r="E278" s="133"/>
      <c r="F278" s="133"/>
      <c r="G278" s="16"/>
      <c r="H278" s="39" t="s">
        <v>57</v>
      </c>
      <c r="I278" s="29"/>
      <c r="J278" s="132"/>
    </row>
    <row r="279" spans="1:10" ht="16" thickBot="1" x14ac:dyDescent="0.25">
      <c r="A279" s="136"/>
      <c r="B279" s="136"/>
      <c r="C279" s="87"/>
      <c r="D279" s="137"/>
      <c r="E279" s="137"/>
      <c r="F279" s="137"/>
      <c r="G279" s="88"/>
      <c r="H279" s="86" t="s">
        <v>49</v>
      </c>
      <c r="I279" s="88"/>
      <c r="J279" s="135"/>
    </row>
    <row r="280" spans="1:10" ht="16" x14ac:dyDescent="0.2">
      <c r="A280" s="89" t="s">
        <v>0</v>
      </c>
      <c r="B280" s="90" t="s">
        <v>1</v>
      </c>
      <c r="C280" s="91" t="s">
        <v>2</v>
      </c>
      <c r="D280" s="89" t="s">
        <v>4</v>
      </c>
      <c r="E280" s="89" t="s">
        <v>5</v>
      </c>
      <c r="F280" s="89" t="s">
        <v>6</v>
      </c>
      <c r="G280" s="89" t="s">
        <v>7</v>
      </c>
      <c r="H280" s="101" t="s">
        <v>45</v>
      </c>
      <c r="I280" s="92"/>
      <c r="J280" s="93" t="s">
        <v>32</v>
      </c>
    </row>
    <row r="281" spans="1:10" x14ac:dyDescent="0.2">
      <c r="A281" s="28">
        <v>49</v>
      </c>
      <c r="B281" s="44"/>
      <c r="C281" s="67"/>
      <c r="D281" s="16"/>
      <c r="E281" s="16"/>
      <c r="F281" s="16"/>
      <c r="G281" s="16"/>
      <c r="H281" s="39" t="s">
        <v>46</v>
      </c>
      <c r="I281" s="16"/>
      <c r="J281" s="131"/>
    </row>
    <row r="282" spans="1:10" x14ac:dyDescent="0.2">
      <c r="A282" s="133"/>
      <c r="B282" s="134"/>
      <c r="C282" s="67"/>
      <c r="D282" s="133"/>
      <c r="E282" s="133"/>
      <c r="F282" s="133"/>
      <c r="G282" s="16"/>
      <c r="H282" s="100" t="s">
        <v>47</v>
      </c>
      <c r="I282" s="26"/>
      <c r="J282" s="132"/>
    </row>
    <row r="283" spans="1:10" x14ac:dyDescent="0.2">
      <c r="A283" s="134"/>
      <c r="B283" s="134"/>
      <c r="C283" s="67"/>
      <c r="D283" s="133"/>
      <c r="E283" s="133"/>
      <c r="F283" s="133"/>
      <c r="G283" s="16"/>
      <c r="H283" s="39" t="s">
        <v>57</v>
      </c>
      <c r="I283" s="29"/>
      <c r="J283" s="132"/>
    </row>
    <row r="284" spans="1:10" ht="16" thickBot="1" x14ac:dyDescent="0.25">
      <c r="A284" s="136"/>
      <c r="B284" s="136"/>
      <c r="C284" s="87"/>
      <c r="D284" s="137"/>
      <c r="E284" s="137"/>
      <c r="F284" s="137"/>
      <c r="G284" s="88"/>
      <c r="H284" s="86" t="s">
        <v>49</v>
      </c>
      <c r="I284" s="88"/>
      <c r="J284" s="135"/>
    </row>
    <row r="285" spans="1:10" ht="16" x14ac:dyDescent="0.2">
      <c r="A285" s="89" t="s">
        <v>0</v>
      </c>
      <c r="B285" s="90" t="s">
        <v>1</v>
      </c>
      <c r="C285" s="91" t="s">
        <v>2</v>
      </c>
      <c r="D285" s="89" t="s">
        <v>4</v>
      </c>
      <c r="E285" s="89" t="s">
        <v>5</v>
      </c>
      <c r="F285" s="89" t="s">
        <v>6</v>
      </c>
      <c r="G285" s="89" t="s">
        <v>7</v>
      </c>
      <c r="H285" s="101" t="s">
        <v>45</v>
      </c>
      <c r="I285" s="92"/>
      <c r="J285" s="93" t="s">
        <v>32</v>
      </c>
    </row>
    <row r="286" spans="1:10" x14ac:dyDescent="0.2">
      <c r="A286" s="28">
        <v>50</v>
      </c>
      <c r="B286" s="44"/>
      <c r="C286" s="67"/>
      <c r="D286" s="16"/>
      <c r="E286" s="16"/>
      <c r="F286" s="16"/>
      <c r="G286" s="16"/>
      <c r="H286" s="39" t="s">
        <v>46</v>
      </c>
      <c r="I286" s="16"/>
      <c r="J286" s="131"/>
    </row>
    <row r="287" spans="1:10" x14ac:dyDescent="0.2">
      <c r="A287" s="133"/>
      <c r="B287" s="134"/>
      <c r="C287" s="67"/>
      <c r="D287" s="133"/>
      <c r="E287" s="133"/>
      <c r="F287" s="133"/>
      <c r="G287" s="16"/>
      <c r="H287" s="100" t="s">
        <v>47</v>
      </c>
      <c r="I287" s="26"/>
      <c r="J287" s="132"/>
    </row>
    <row r="288" spans="1:10" x14ac:dyDescent="0.2">
      <c r="A288" s="134"/>
      <c r="B288" s="134"/>
      <c r="C288" s="67"/>
      <c r="D288" s="133"/>
      <c r="E288" s="133"/>
      <c r="F288" s="133"/>
      <c r="G288" s="16"/>
      <c r="H288" s="39" t="s">
        <v>57</v>
      </c>
      <c r="I288" s="29"/>
      <c r="J288" s="132"/>
    </row>
    <row r="289" spans="1:10" ht="16" thickBot="1" x14ac:dyDescent="0.25">
      <c r="A289" s="136"/>
      <c r="B289" s="136"/>
      <c r="C289" s="87"/>
      <c r="D289" s="137"/>
      <c r="E289" s="137"/>
      <c r="F289" s="137"/>
      <c r="G289" s="88"/>
      <c r="H289" s="86" t="s">
        <v>49</v>
      </c>
      <c r="I289" s="88"/>
      <c r="J289" s="135"/>
    </row>
    <row r="290" spans="1:10" ht="16" x14ac:dyDescent="0.2">
      <c r="A290" s="89" t="s">
        <v>0</v>
      </c>
      <c r="B290" s="90" t="s">
        <v>1</v>
      </c>
      <c r="C290" s="91" t="s">
        <v>2</v>
      </c>
      <c r="D290" s="89" t="s">
        <v>4</v>
      </c>
      <c r="E290" s="89" t="s">
        <v>5</v>
      </c>
      <c r="F290" s="89" t="s">
        <v>6</v>
      </c>
      <c r="G290" s="89" t="s">
        <v>7</v>
      </c>
      <c r="H290" s="101" t="s">
        <v>45</v>
      </c>
      <c r="I290" s="92"/>
      <c r="J290" s="93" t="s">
        <v>32</v>
      </c>
    </row>
    <row r="291" spans="1:10" x14ac:dyDescent="0.2">
      <c r="A291" s="28">
        <v>51</v>
      </c>
      <c r="B291" s="44"/>
      <c r="C291" s="67"/>
      <c r="D291" s="16"/>
      <c r="E291" s="16"/>
      <c r="F291" s="16"/>
      <c r="G291" s="16"/>
      <c r="H291" s="39" t="s">
        <v>46</v>
      </c>
      <c r="I291" s="16"/>
      <c r="J291" s="131"/>
    </row>
    <row r="292" spans="1:10" x14ac:dyDescent="0.2">
      <c r="A292" s="133"/>
      <c r="B292" s="134"/>
      <c r="C292" s="67"/>
      <c r="D292" s="133"/>
      <c r="E292" s="133"/>
      <c r="F292" s="133"/>
      <c r="G292" s="16"/>
      <c r="H292" s="100" t="s">
        <v>47</v>
      </c>
      <c r="I292" s="26"/>
      <c r="J292" s="132"/>
    </row>
    <row r="293" spans="1:10" x14ac:dyDescent="0.2">
      <c r="A293" s="134"/>
      <c r="B293" s="134"/>
      <c r="C293" s="67"/>
      <c r="D293" s="133"/>
      <c r="E293" s="133"/>
      <c r="F293" s="133"/>
      <c r="G293" s="16"/>
      <c r="H293" s="39" t="s">
        <v>57</v>
      </c>
      <c r="I293" s="29"/>
      <c r="J293" s="132"/>
    </row>
    <row r="294" spans="1:10" ht="16" thickBot="1" x14ac:dyDescent="0.25">
      <c r="A294" s="136"/>
      <c r="B294" s="136"/>
      <c r="C294" s="87"/>
      <c r="D294" s="137"/>
      <c r="E294" s="137"/>
      <c r="F294" s="137"/>
      <c r="G294" s="88"/>
      <c r="H294" s="86" t="s">
        <v>49</v>
      </c>
      <c r="I294" s="88"/>
      <c r="J294" s="135"/>
    </row>
    <row r="295" spans="1:10" ht="16" x14ac:dyDescent="0.2">
      <c r="A295" s="89" t="s">
        <v>0</v>
      </c>
      <c r="B295" s="90" t="s">
        <v>1</v>
      </c>
      <c r="C295" s="91" t="s">
        <v>2</v>
      </c>
      <c r="D295" s="89" t="s">
        <v>4</v>
      </c>
      <c r="E295" s="89" t="s">
        <v>5</v>
      </c>
      <c r="F295" s="89" t="s">
        <v>6</v>
      </c>
      <c r="G295" s="89" t="s">
        <v>7</v>
      </c>
      <c r="H295" s="101" t="s">
        <v>45</v>
      </c>
      <c r="I295" s="92"/>
      <c r="J295" s="93" t="s">
        <v>32</v>
      </c>
    </row>
    <row r="296" spans="1:10" x14ac:dyDescent="0.2">
      <c r="A296" s="28">
        <v>52</v>
      </c>
      <c r="B296" s="44"/>
      <c r="C296" s="67"/>
      <c r="D296" s="16"/>
      <c r="E296" s="16"/>
      <c r="F296" s="16"/>
      <c r="G296" s="16"/>
      <c r="H296" s="39" t="s">
        <v>46</v>
      </c>
      <c r="I296" s="16"/>
      <c r="J296" s="131"/>
    </row>
    <row r="297" spans="1:10" x14ac:dyDescent="0.2">
      <c r="A297" s="133"/>
      <c r="B297" s="134"/>
      <c r="C297" s="67"/>
      <c r="D297" s="133"/>
      <c r="E297" s="133"/>
      <c r="F297" s="133"/>
      <c r="G297" s="16"/>
      <c r="H297" s="100" t="s">
        <v>47</v>
      </c>
      <c r="I297" s="26"/>
      <c r="J297" s="132"/>
    </row>
    <row r="298" spans="1:10" x14ac:dyDescent="0.2">
      <c r="A298" s="134"/>
      <c r="B298" s="134"/>
      <c r="C298" s="67"/>
      <c r="D298" s="133"/>
      <c r="E298" s="133"/>
      <c r="F298" s="133"/>
      <c r="G298" s="16"/>
      <c r="H298" s="39" t="s">
        <v>57</v>
      </c>
      <c r="I298" s="29"/>
      <c r="J298" s="132"/>
    </row>
    <row r="299" spans="1:10" ht="16" thickBot="1" x14ac:dyDescent="0.25">
      <c r="A299" s="136"/>
      <c r="B299" s="136"/>
      <c r="C299" s="87"/>
      <c r="D299" s="137"/>
      <c r="E299" s="137"/>
      <c r="F299" s="137"/>
      <c r="G299" s="88"/>
      <c r="H299" s="86" t="s">
        <v>49</v>
      </c>
      <c r="I299" s="88"/>
      <c r="J299" s="135"/>
    </row>
    <row r="300" spans="1:10" ht="16" x14ac:dyDescent="0.2">
      <c r="A300" s="89" t="s">
        <v>0</v>
      </c>
      <c r="B300" s="90" t="s">
        <v>1</v>
      </c>
      <c r="C300" s="91" t="s">
        <v>2</v>
      </c>
      <c r="D300" s="89" t="s">
        <v>4</v>
      </c>
      <c r="E300" s="89" t="s">
        <v>5</v>
      </c>
      <c r="F300" s="89" t="s">
        <v>6</v>
      </c>
      <c r="G300" s="89" t="s">
        <v>7</v>
      </c>
      <c r="H300" s="101" t="s">
        <v>45</v>
      </c>
      <c r="I300" s="92"/>
      <c r="J300" s="93" t="s">
        <v>32</v>
      </c>
    </row>
    <row r="301" spans="1:10" x14ac:dyDescent="0.2">
      <c r="A301" s="28">
        <v>53</v>
      </c>
      <c r="B301" s="44"/>
      <c r="C301" s="67"/>
      <c r="D301" s="16"/>
      <c r="E301" s="16"/>
      <c r="F301" s="16"/>
      <c r="G301" s="16"/>
      <c r="H301" s="39" t="s">
        <v>46</v>
      </c>
      <c r="I301" s="16"/>
      <c r="J301" s="131"/>
    </row>
    <row r="302" spans="1:10" x14ac:dyDescent="0.2">
      <c r="A302" s="133"/>
      <c r="B302" s="134"/>
      <c r="C302" s="67"/>
      <c r="D302" s="133"/>
      <c r="E302" s="133"/>
      <c r="F302" s="133"/>
      <c r="G302" s="16"/>
      <c r="H302" s="100" t="s">
        <v>47</v>
      </c>
      <c r="I302" s="26"/>
      <c r="J302" s="132"/>
    </row>
    <row r="303" spans="1:10" x14ac:dyDescent="0.2">
      <c r="A303" s="134"/>
      <c r="B303" s="134"/>
      <c r="C303" s="67"/>
      <c r="D303" s="133"/>
      <c r="E303" s="133"/>
      <c r="F303" s="133"/>
      <c r="G303" s="16"/>
      <c r="H303" s="39" t="s">
        <v>57</v>
      </c>
      <c r="I303" s="29"/>
      <c r="J303" s="132"/>
    </row>
    <row r="304" spans="1:10" ht="16" thickBot="1" x14ac:dyDescent="0.25">
      <c r="A304" s="134"/>
      <c r="B304" s="136"/>
      <c r="C304" s="87"/>
      <c r="D304" s="137"/>
      <c r="E304" s="137"/>
      <c r="F304" s="137"/>
      <c r="G304" s="88"/>
      <c r="H304" s="86" t="s">
        <v>49</v>
      </c>
      <c r="I304" s="88"/>
      <c r="J304" s="135"/>
    </row>
    <row r="305" spans="1:10" ht="16" x14ac:dyDescent="0.2">
      <c r="A305" s="40" t="s">
        <v>0</v>
      </c>
      <c r="B305" s="90" t="s">
        <v>1</v>
      </c>
      <c r="C305" s="91" t="s">
        <v>2</v>
      </c>
      <c r="D305" s="89" t="s">
        <v>4</v>
      </c>
      <c r="E305" s="89" t="s">
        <v>5</v>
      </c>
      <c r="F305" s="89" t="s">
        <v>6</v>
      </c>
      <c r="G305" s="89" t="s">
        <v>7</v>
      </c>
      <c r="H305" s="101" t="s">
        <v>45</v>
      </c>
      <c r="I305" s="92"/>
      <c r="J305" s="93" t="s">
        <v>32</v>
      </c>
    </row>
    <row r="306" spans="1:10" x14ac:dyDescent="0.2">
      <c r="A306" s="28">
        <v>54</v>
      </c>
      <c r="B306" s="44"/>
      <c r="C306" s="67"/>
      <c r="D306" s="16"/>
      <c r="E306" s="16"/>
      <c r="F306" s="16"/>
      <c r="G306" s="16"/>
      <c r="H306" s="39" t="s">
        <v>46</v>
      </c>
      <c r="I306" s="16"/>
      <c r="J306" s="131"/>
    </row>
    <row r="307" spans="1:10" x14ac:dyDescent="0.2">
      <c r="A307" s="133"/>
      <c r="B307" s="134"/>
      <c r="C307" s="67"/>
      <c r="D307" s="133"/>
      <c r="E307" s="133"/>
      <c r="F307" s="133"/>
      <c r="G307" s="16"/>
      <c r="H307" s="100" t="s">
        <v>47</v>
      </c>
      <c r="I307" s="26"/>
      <c r="J307" s="132"/>
    </row>
    <row r="308" spans="1:10" x14ac:dyDescent="0.2">
      <c r="A308" s="134"/>
      <c r="B308" s="134"/>
      <c r="C308" s="67"/>
      <c r="D308" s="133"/>
      <c r="E308" s="133"/>
      <c r="F308" s="133"/>
      <c r="G308" s="16"/>
      <c r="H308" s="39" t="s">
        <v>57</v>
      </c>
      <c r="I308" s="29"/>
      <c r="J308" s="132"/>
    </row>
    <row r="309" spans="1:10" ht="16" thickBot="1" x14ac:dyDescent="0.25">
      <c r="A309" s="136"/>
      <c r="B309" s="136"/>
      <c r="C309" s="87"/>
      <c r="D309" s="137"/>
      <c r="E309" s="137"/>
      <c r="F309" s="137"/>
      <c r="G309" s="88"/>
      <c r="H309" s="86" t="s">
        <v>49</v>
      </c>
      <c r="I309" s="88"/>
      <c r="J309" s="135"/>
    </row>
    <row r="310" spans="1:10" ht="16" x14ac:dyDescent="0.2">
      <c r="A310" s="89" t="s">
        <v>0</v>
      </c>
      <c r="B310" s="90" t="s">
        <v>1</v>
      </c>
      <c r="C310" s="91" t="s">
        <v>2</v>
      </c>
      <c r="D310" s="89" t="s">
        <v>4</v>
      </c>
      <c r="E310" s="89" t="s">
        <v>5</v>
      </c>
      <c r="F310" s="89" t="s">
        <v>6</v>
      </c>
      <c r="G310" s="89" t="s">
        <v>7</v>
      </c>
      <c r="H310" s="101" t="s">
        <v>45</v>
      </c>
      <c r="I310" s="92"/>
      <c r="J310" s="93" t="s">
        <v>32</v>
      </c>
    </row>
    <row r="311" spans="1:10" x14ac:dyDescent="0.2">
      <c r="A311" s="28">
        <v>55</v>
      </c>
      <c r="B311" s="44"/>
      <c r="C311" s="67"/>
      <c r="D311" s="16"/>
      <c r="E311" s="16"/>
      <c r="F311" s="16"/>
      <c r="G311" s="16"/>
      <c r="H311" s="39" t="s">
        <v>46</v>
      </c>
      <c r="I311" s="16"/>
      <c r="J311" s="131"/>
    </row>
    <row r="312" spans="1:10" x14ac:dyDescent="0.2">
      <c r="A312" s="133"/>
      <c r="B312" s="134"/>
      <c r="C312" s="67"/>
      <c r="D312" s="133"/>
      <c r="E312" s="133"/>
      <c r="F312" s="133"/>
      <c r="G312" s="16"/>
      <c r="H312" s="100" t="s">
        <v>47</v>
      </c>
      <c r="I312" s="26"/>
      <c r="J312" s="132"/>
    </row>
    <row r="313" spans="1:10" x14ac:dyDescent="0.2">
      <c r="A313" s="134"/>
      <c r="B313" s="134"/>
      <c r="C313" s="67"/>
      <c r="D313" s="133"/>
      <c r="E313" s="133"/>
      <c r="F313" s="133"/>
      <c r="G313" s="16"/>
      <c r="H313" s="39" t="s">
        <v>57</v>
      </c>
      <c r="I313" s="29"/>
      <c r="J313" s="132"/>
    </row>
    <row r="314" spans="1:10" ht="16" thickBot="1" x14ac:dyDescent="0.25">
      <c r="A314" s="136"/>
      <c r="B314" s="136"/>
      <c r="C314" s="87"/>
      <c r="D314" s="137"/>
      <c r="E314" s="137"/>
      <c r="F314" s="137"/>
      <c r="G314" s="88"/>
      <c r="H314" s="86" t="s">
        <v>49</v>
      </c>
      <c r="I314" s="88"/>
      <c r="J314" s="135"/>
    </row>
    <row r="315" spans="1:10" ht="16" x14ac:dyDescent="0.2">
      <c r="A315" s="89" t="s">
        <v>0</v>
      </c>
      <c r="B315" s="90" t="s">
        <v>1</v>
      </c>
      <c r="C315" s="91" t="s">
        <v>2</v>
      </c>
      <c r="D315" s="89" t="s">
        <v>4</v>
      </c>
      <c r="E315" s="89" t="s">
        <v>5</v>
      </c>
      <c r="F315" s="89" t="s">
        <v>6</v>
      </c>
      <c r="G315" s="89" t="s">
        <v>7</v>
      </c>
      <c r="H315" s="101" t="s">
        <v>45</v>
      </c>
      <c r="I315" s="92"/>
      <c r="J315" s="93" t="s">
        <v>32</v>
      </c>
    </row>
    <row r="316" spans="1:10" x14ac:dyDescent="0.2">
      <c r="A316" s="28">
        <v>56</v>
      </c>
      <c r="B316" s="44"/>
      <c r="C316" s="67"/>
      <c r="D316" s="16"/>
      <c r="E316" s="16"/>
      <c r="F316" s="16"/>
      <c r="G316" s="16"/>
      <c r="H316" s="39" t="s">
        <v>46</v>
      </c>
      <c r="I316" s="16"/>
      <c r="J316" s="131"/>
    </row>
    <row r="317" spans="1:10" x14ac:dyDescent="0.2">
      <c r="A317" s="133"/>
      <c r="B317" s="134"/>
      <c r="C317" s="67"/>
      <c r="D317" s="133"/>
      <c r="E317" s="133"/>
      <c r="F317" s="133"/>
      <c r="G317" s="16"/>
      <c r="H317" s="100" t="s">
        <v>47</v>
      </c>
      <c r="I317" s="26"/>
      <c r="J317" s="132"/>
    </row>
    <row r="318" spans="1:10" x14ac:dyDescent="0.2">
      <c r="A318" s="134"/>
      <c r="B318" s="134"/>
      <c r="C318" s="67"/>
      <c r="D318" s="133"/>
      <c r="E318" s="133"/>
      <c r="F318" s="133"/>
      <c r="G318" s="16"/>
      <c r="H318" s="39" t="s">
        <v>57</v>
      </c>
      <c r="I318" s="29"/>
      <c r="J318" s="132"/>
    </row>
    <row r="319" spans="1:10" ht="16" thickBot="1" x14ac:dyDescent="0.25">
      <c r="A319" s="136"/>
      <c r="B319" s="136"/>
      <c r="C319" s="87"/>
      <c r="D319" s="137"/>
      <c r="E319" s="137"/>
      <c r="F319" s="137"/>
      <c r="G319" s="88"/>
      <c r="H319" s="86" t="s">
        <v>49</v>
      </c>
      <c r="I319" s="88"/>
      <c r="J319" s="135"/>
    </row>
    <row r="320" spans="1:10" ht="16" x14ac:dyDescent="0.2">
      <c r="A320" s="89" t="s">
        <v>0</v>
      </c>
      <c r="B320" s="90" t="s">
        <v>1</v>
      </c>
      <c r="C320" s="91" t="s">
        <v>2</v>
      </c>
      <c r="D320" s="89" t="s">
        <v>4</v>
      </c>
      <c r="E320" s="89" t="s">
        <v>5</v>
      </c>
      <c r="F320" s="89" t="s">
        <v>6</v>
      </c>
      <c r="G320" s="89" t="s">
        <v>7</v>
      </c>
      <c r="H320" s="101" t="s">
        <v>45</v>
      </c>
      <c r="I320" s="92"/>
      <c r="J320" s="93" t="s">
        <v>32</v>
      </c>
    </row>
    <row r="321" spans="1:10" x14ac:dyDescent="0.2">
      <c r="A321" s="28">
        <v>57</v>
      </c>
      <c r="B321" s="44"/>
      <c r="C321" s="67"/>
      <c r="D321" s="16"/>
      <c r="E321" s="16"/>
      <c r="F321" s="16"/>
      <c r="G321" s="16"/>
      <c r="H321" s="39" t="s">
        <v>46</v>
      </c>
      <c r="I321" s="16"/>
      <c r="J321" s="131"/>
    </row>
    <row r="322" spans="1:10" x14ac:dyDescent="0.2">
      <c r="A322" s="133"/>
      <c r="B322" s="134"/>
      <c r="C322" s="67"/>
      <c r="D322" s="133"/>
      <c r="E322" s="133"/>
      <c r="F322" s="133"/>
      <c r="G322" s="16"/>
      <c r="H322" s="100" t="s">
        <v>47</v>
      </c>
      <c r="I322" s="26"/>
      <c r="J322" s="132"/>
    </row>
    <row r="323" spans="1:10" x14ac:dyDescent="0.2">
      <c r="A323" s="134"/>
      <c r="B323" s="134"/>
      <c r="C323" s="67"/>
      <c r="D323" s="133"/>
      <c r="E323" s="133"/>
      <c r="F323" s="133"/>
      <c r="G323" s="16"/>
      <c r="H323" s="39" t="s">
        <v>57</v>
      </c>
      <c r="I323" s="29"/>
      <c r="J323" s="132"/>
    </row>
    <row r="324" spans="1:10" ht="16" thickBot="1" x14ac:dyDescent="0.25">
      <c r="A324" s="136"/>
      <c r="B324" s="136"/>
      <c r="C324" s="87"/>
      <c r="D324" s="137"/>
      <c r="E324" s="137"/>
      <c r="F324" s="137"/>
      <c r="G324" s="88"/>
      <c r="H324" s="86" t="s">
        <v>49</v>
      </c>
      <c r="I324" s="88"/>
      <c r="J324" s="135"/>
    </row>
    <row r="325" spans="1:10" ht="16" x14ac:dyDescent="0.2">
      <c r="A325" s="89" t="s">
        <v>0</v>
      </c>
      <c r="B325" s="90" t="s">
        <v>1</v>
      </c>
      <c r="C325" s="91" t="s">
        <v>2</v>
      </c>
      <c r="D325" s="89" t="s">
        <v>4</v>
      </c>
      <c r="E325" s="89" t="s">
        <v>5</v>
      </c>
      <c r="F325" s="89" t="s">
        <v>6</v>
      </c>
      <c r="G325" s="89" t="s">
        <v>7</v>
      </c>
      <c r="H325" s="101" t="s">
        <v>45</v>
      </c>
      <c r="I325" s="92"/>
      <c r="J325" s="93" t="s">
        <v>32</v>
      </c>
    </row>
    <row r="326" spans="1:10" x14ac:dyDescent="0.2">
      <c r="A326" s="28">
        <v>58</v>
      </c>
      <c r="B326" s="44" t="s">
        <v>29</v>
      </c>
      <c r="C326" s="67"/>
      <c r="D326" s="16"/>
      <c r="E326" s="16"/>
      <c r="F326" s="16"/>
      <c r="G326" s="16"/>
      <c r="H326" s="39" t="s">
        <v>46</v>
      </c>
      <c r="I326" s="16"/>
      <c r="J326" s="131"/>
    </row>
    <row r="327" spans="1:10" x14ac:dyDescent="0.2">
      <c r="A327" s="133"/>
      <c r="B327" s="134"/>
      <c r="C327" s="67"/>
      <c r="D327" s="133"/>
      <c r="E327" s="133"/>
      <c r="F327" s="133"/>
      <c r="G327" s="16"/>
      <c r="H327" s="100" t="s">
        <v>47</v>
      </c>
      <c r="I327" s="26"/>
      <c r="J327" s="132"/>
    </row>
    <row r="328" spans="1:10" x14ac:dyDescent="0.2">
      <c r="A328" s="134"/>
      <c r="B328" s="134"/>
      <c r="C328" s="67"/>
      <c r="D328" s="133"/>
      <c r="E328" s="133"/>
      <c r="F328" s="133"/>
      <c r="G328" s="16"/>
      <c r="H328" s="39" t="s">
        <v>57</v>
      </c>
      <c r="I328" s="29"/>
      <c r="J328" s="132"/>
    </row>
    <row r="329" spans="1:10" ht="16" thickBot="1" x14ac:dyDescent="0.25">
      <c r="A329" s="136"/>
      <c r="B329" s="136"/>
      <c r="C329" s="87"/>
      <c r="D329" s="137"/>
      <c r="E329" s="137"/>
      <c r="F329" s="137"/>
      <c r="G329" s="88"/>
      <c r="H329" s="86" t="s">
        <v>49</v>
      </c>
      <c r="I329" s="88"/>
      <c r="J329" s="135"/>
    </row>
    <row r="330" spans="1:10" ht="16" x14ac:dyDescent="0.2">
      <c r="A330" s="89" t="s">
        <v>0</v>
      </c>
      <c r="B330" s="90" t="s">
        <v>1</v>
      </c>
      <c r="C330" s="91" t="s">
        <v>2</v>
      </c>
      <c r="D330" s="89" t="s">
        <v>4</v>
      </c>
      <c r="E330" s="89" t="s">
        <v>5</v>
      </c>
      <c r="F330" s="89" t="s">
        <v>6</v>
      </c>
      <c r="G330" s="89" t="s">
        <v>7</v>
      </c>
      <c r="H330" s="101" t="s">
        <v>45</v>
      </c>
      <c r="I330" s="92"/>
      <c r="J330" s="93" t="s">
        <v>32</v>
      </c>
    </row>
    <row r="331" spans="1:10" x14ac:dyDescent="0.2">
      <c r="A331" s="28">
        <v>59</v>
      </c>
      <c r="B331" s="44"/>
      <c r="C331" s="67"/>
      <c r="D331" s="16"/>
      <c r="E331" s="16"/>
      <c r="F331" s="16"/>
      <c r="G331" s="16"/>
      <c r="H331" s="39" t="s">
        <v>46</v>
      </c>
      <c r="I331" s="16"/>
      <c r="J331" s="131"/>
    </row>
    <row r="332" spans="1:10" x14ac:dyDescent="0.2">
      <c r="A332" s="133"/>
      <c r="B332" s="134"/>
      <c r="C332" s="67"/>
      <c r="D332" s="133"/>
      <c r="E332" s="133"/>
      <c r="F332" s="133"/>
      <c r="G332" s="16"/>
      <c r="H332" s="100" t="s">
        <v>47</v>
      </c>
      <c r="I332" s="26"/>
      <c r="J332" s="132"/>
    </row>
    <row r="333" spans="1:10" x14ac:dyDescent="0.2">
      <c r="A333" s="134"/>
      <c r="B333" s="134"/>
      <c r="C333" s="67"/>
      <c r="D333" s="133"/>
      <c r="E333" s="133"/>
      <c r="F333" s="133"/>
      <c r="G333" s="16"/>
      <c r="H333" s="39" t="s">
        <v>57</v>
      </c>
      <c r="I333" s="29"/>
      <c r="J333" s="132"/>
    </row>
    <row r="334" spans="1:10" ht="16" thickBot="1" x14ac:dyDescent="0.25">
      <c r="A334" s="136"/>
      <c r="B334" s="136"/>
      <c r="C334" s="87"/>
      <c r="D334" s="137"/>
      <c r="E334" s="137"/>
      <c r="F334" s="137"/>
      <c r="G334" s="88"/>
      <c r="H334" s="86" t="s">
        <v>49</v>
      </c>
      <c r="I334" s="88"/>
      <c r="J334" s="135"/>
    </row>
    <row r="335" spans="1:10" ht="16" x14ac:dyDescent="0.2">
      <c r="A335" s="89" t="s">
        <v>0</v>
      </c>
      <c r="B335" s="90" t="s">
        <v>1</v>
      </c>
      <c r="C335" s="91" t="s">
        <v>2</v>
      </c>
      <c r="D335" s="89" t="s">
        <v>4</v>
      </c>
      <c r="E335" s="89" t="s">
        <v>5</v>
      </c>
      <c r="F335" s="89" t="s">
        <v>6</v>
      </c>
      <c r="G335" s="89" t="s">
        <v>7</v>
      </c>
      <c r="H335" s="101" t="s">
        <v>45</v>
      </c>
      <c r="I335" s="92"/>
      <c r="J335" s="93" t="s">
        <v>32</v>
      </c>
    </row>
    <row r="336" spans="1:10" x14ac:dyDescent="0.2">
      <c r="A336" s="28">
        <v>60</v>
      </c>
      <c r="B336" s="44"/>
      <c r="C336" s="67"/>
      <c r="D336" s="16"/>
      <c r="E336" s="16"/>
      <c r="F336" s="16"/>
      <c r="G336" s="16"/>
      <c r="H336" s="39" t="s">
        <v>46</v>
      </c>
      <c r="I336" s="16"/>
      <c r="J336" s="131"/>
    </row>
    <row r="337" spans="1:10" x14ac:dyDescent="0.2">
      <c r="A337" s="133"/>
      <c r="B337" s="134"/>
      <c r="C337" s="67"/>
      <c r="D337" s="133"/>
      <c r="E337" s="133"/>
      <c r="F337" s="133"/>
      <c r="G337" s="16"/>
      <c r="H337" s="100" t="s">
        <v>47</v>
      </c>
      <c r="I337" s="26"/>
      <c r="J337" s="132"/>
    </row>
    <row r="338" spans="1:10" x14ac:dyDescent="0.2">
      <c r="A338" s="134"/>
      <c r="B338" s="134"/>
      <c r="C338" s="67"/>
      <c r="D338" s="133"/>
      <c r="E338" s="133"/>
      <c r="F338" s="133"/>
      <c r="G338" s="16"/>
      <c r="H338" s="39" t="s">
        <v>57</v>
      </c>
      <c r="I338" s="29"/>
      <c r="J338" s="132"/>
    </row>
    <row r="339" spans="1:10" ht="16" thickBot="1" x14ac:dyDescent="0.25">
      <c r="A339" s="136"/>
      <c r="B339" s="136"/>
      <c r="C339" s="87"/>
      <c r="D339" s="137"/>
      <c r="E339" s="137"/>
      <c r="F339" s="137"/>
      <c r="G339" s="88"/>
      <c r="H339" s="86" t="s">
        <v>49</v>
      </c>
      <c r="I339" s="88"/>
      <c r="J339" s="135"/>
    </row>
    <row r="340" spans="1:10" ht="16" x14ac:dyDescent="0.2">
      <c r="A340" s="89" t="s">
        <v>0</v>
      </c>
      <c r="B340" s="90" t="s">
        <v>1</v>
      </c>
      <c r="C340" s="91" t="s">
        <v>2</v>
      </c>
      <c r="D340" s="89" t="s">
        <v>4</v>
      </c>
      <c r="E340" s="89" t="s">
        <v>5</v>
      </c>
      <c r="F340" s="89" t="s">
        <v>6</v>
      </c>
      <c r="G340" s="89" t="s">
        <v>7</v>
      </c>
      <c r="H340" s="101" t="s">
        <v>45</v>
      </c>
      <c r="I340" s="92"/>
      <c r="J340" s="93" t="s">
        <v>32</v>
      </c>
    </row>
    <row r="341" spans="1:10" x14ac:dyDescent="0.2">
      <c r="A341" s="28">
        <v>61</v>
      </c>
      <c r="B341" s="44"/>
      <c r="C341" s="67"/>
      <c r="D341" s="16"/>
      <c r="E341" s="16"/>
      <c r="F341" s="16"/>
      <c r="G341" s="16"/>
      <c r="H341" s="39" t="s">
        <v>46</v>
      </c>
      <c r="I341" s="16"/>
      <c r="J341" s="131"/>
    </row>
    <row r="342" spans="1:10" x14ac:dyDescent="0.2">
      <c r="A342" s="133"/>
      <c r="B342" s="134"/>
      <c r="C342" s="67"/>
      <c r="D342" s="133"/>
      <c r="E342" s="133"/>
      <c r="F342" s="133"/>
      <c r="G342" s="16"/>
      <c r="H342" s="100" t="s">
        <v>47</v>
      </c>
      <c r="I342" s="26"/>
      <c r="J342" s="132"/>
    </row>
    <row r="343" spans="1:10" x14ac:dyDescent="0.2">
      <c r="A343" s="134"/>
      <c r="B343" s="134"/>
      <c r="C343" s="67"/>
      <c r="D343" s="133"/>
      <c r="E343" s="133"/>
      <c r="F343" s="133"/>
      <c r="G343" s="16"/>
      <c r="H343" s="39" t="s">
        <v>57</v>
      </c>
      <c r="I343" s="29"/>
      <c r="J343" s="132"/>
    </row>
    <row r="344" spans="1:10" ht="16" thickBot="1" x14ac:dyDescent="0.25">
      <c r="A344" s="136"/>
      <c r="B344" s="136"/>
      <c r="C344" s="87"/>
      <c r="D344" s="137"/>
      <c r="E344" s="137"/>
      <c r="F344" s="137"/>
      <c r="G344" s="88"/>
      <c r="H344" s="86" t="s">
        <v>49</v>
      </c>
      <c r="I344" s="88"/>
      <c r="J344" s="135"/>
    </row>
    <row r="345" spans="1:10" ht="16" x14ac:dyDescent="0.2">
      <c r="A345" s="89" t="s">
        <v>0</v>
      </c>
      <c r="B345" s="90" t="s">
        <v>1</v>
      </c>
      <c r="C345" s="91" t="s">
        <v>2</v>
      </c>
      <c r="D345" s="89" t="s">
        <v>4</v>
      </c>
      <c r="E345" s="89" t="s">
        <v>5</v>
      </c>
      <c r="F345" s="89" t="s">
        <v>6</v>
      </c>
      <c r="G345" s="89" t="s">
        <v>7</v>
      </c>
      <c r="H345" s="101" t="s">
        <v>45</v>
      </c>
      <c r="I345" s="92"/>
      <c r="J345" s="93" t="s">
        <v>32</v>
      </c>
    </row>
    <row r="346" spans="1:10" x14ac:dyDescent="0.2">
      <c r="A346" s="28">
        <v>62</v>
      </c>
      <c r="B346" s="44"/>
      <c r="C346" s="67"/>
      <c r="D346" s="16"/>
      <c r="E346" s="16"/>
      <c r="F346" s="16"/>
      <c r="G346" s="16"/>
      <c r="H346" s="39" t="s">
        <v>46</v>
      </c>
      <c r="I346" s="16"/>
      <c r="J346" s="131"/>
    </row>
    <row r="347" spans="1:10" x14ac:dyDescent="0.2">
      <c r="A347" s="133"/>
      <c r="B347" s="134"/>
      <c r="C347" s="67"/>
      <c r="D347" s="133"/>
      <c r="E347" s="133"/>
      <c r="F347" s="133"/>
      <c r="G347" s="16"/>
      <c r="H347" s="100" t="s">
        <v>47</v>
      </c>
      <c r="I347" s="26"/>
      <c r="J347" s="132"/>
    </row>
    <row r="348" spans="1:10" x14ac:dyDescent="0.2">
      <c r="A348" s="134"/>
      <c r="B348" s="134"/>
      <c r="C348" s="67"/>
      <c r="D348" s="133"/>
      <c r="E348" s="133"/>
      <c r="F348" s="133"/>
      <c r="G348" s="16"/>
      <c r="H348" s="39" t="s">
        <v>57</v>
      </c>
      <c r="I348" s="29"/>
      <c r="J348" s="132"/>
    </row>
    <row r="349" spans="1:10" ht="16" thickBot="1" x14ac:dyDescent="0.25">
      <c r="A349" s="136"/>
      <c r="B349" s="136"/>
      <c r="C349" s="87"/>
      <c r="D349" s="137"/>
      <c r="E349" s="137"/>
      <c r="F349" s="137"/>
      <c r="G349" s="88"/>
      <c r="H349" s="86" t="s">
        <v>49</v>
      </c>
      <c r="I349" s="88"/>
      <c r="J349" s="135"/>
    </row>
    <row r="350" spans="1:10" ht="16" x14ac:dyDescent="0.2">
      <c r="A350" s="89" t="s">
        <v>0</v>
      </c>
      <c r="B350" s="90" t="s">
        <v>1</v>
      </c>
      <c r="C350" s="91" t="s">
        <v>2</v>
      </c>
      <c r="D350" s="89" t="s">
        <v>4</v>
      </c>
      <c r="E350" s="89" t="s">
        <v>5</v>
      </c>
      <c r="F350" s="89" t="s">
        <v>6</v>
      </c>
      <c r="G350" s="89" t="s">
        <v>7</v>
      </c>
      <c r="H350" s="101" t="s">
        <v>45</v>
      </c>
      <c r="I350" s="92"/>
      <c r="J350" s="93" t="s">
        <v>32</v>
      </c>
    </row>
    <row r="351" spans="1:10" x14ac:dyDescent="0.2">
      <c r="A351" s="28">
        <v>63</v>
      </c>
      <c r="B351" s="44"/>
      <c r="C351" s="67"/>
      <c r="D351" s="16"/>
      <c r="E351" s="16"/>
      <c r="F351" s="16"/>
      <c r="G351" s="16"/>
      <c r="H351" s="39" t="s">
        <v>46</v>
      </c>
      <c r="I351" s="16"/>
      <c r="J351" s="131"/>
    </row>
    <row r="352" spans="1:10" x14ac:dyDescent="0.2">
      <c r="A352" s="133"/>
      <c r="B352" s="134"/>
      <c r="C352" s="67"/>
      <c r="D352" s="133"/>
      <c r="E352" s="133"/>
      <c r="F352" s="133"/>
      <c r="G352" s="16"/>
      <c r="H352" s="100" t="s">
        <v>47</v>
      </c>
      <c r="I352" s="26"/>
      <c r="J352" s="132"/>
    </row>
    <row r="353" spans="1:10" x14ac:dyDescent="0.2">
      <c r="A353" s="134"/>
      <c r="B353" s="134"/>
      <c r="C353" s="67"/>
      <c r="D353" s="133"/>
      <c r="E353" s="133"/>
      <c r="F353" s="133"/>
      <c r="G353" s="16"/>
      <c r="H353" s="39" t="s">
        <v>57</v>
      </c>
      <c r="I353" s="29"/>
      <c r="J353" s="132"/>
    </row>
    <row r="354" spans="1:10" ht="16" thickBot="1" x14ac:dyDescent="0.25">
      <c r="A354" s="136"/>
      <c r="B354" s="136"/>
      <c r="C354" s="87"/>
      <c r="D354" s="137"/>
      <c r="E354" s="137"/>
      <c r="F354" s="137"/>
      <c r="G354" s="88"/>
      <c r="H354" s="86" t="s">
        <v>49</v>
      </c>
      <c r="I354" s="88"/>
      <c r="J354" s="135"/>
    </row>
    <row r="355" spans="1:10" ht="16" x14ac:dyDescent="0.2">
      <c r="A355" s="89" t="s">
        <v>0</v>
      </c>
      <c r="B355" s="90" t="s">
        <v>1</v>
      </c>
      <c r="C355" s="91" t="s">
        <v>2</v>
      </c>
      <c r="D355" s="89" t="s">
        <v>4</v>
      </c>
      <c r="E355" s="89" t="s">
        <v>5</v>
      </c>
      <c r="F355" s="89" t="s">
        <v>6</v>
      </c>
      <c r="G355" s="89" t="s">
        <v>7</v>
      </c>
      <c r="H355" s="101" t="s">
        <v>45</v>
      </c>
      <c r="I355" s="92"/>
      <c r="J355" s="93" t="s">
        <v>32</v>
      </c>
    </row>
    <row r="356" spans="1:10" x14ac:dyDescent="0.2">
      <c r="A356" s="28">
        <v>64</v>
      </c>
      <c r="B356" s="44"/>
      <c r="C356" s="67"/>
      <c r="D356" s="16"/>
      <c r="E356" s="16"/>
      <c r="F356" s="16"/>
      <c r="G356" s="16"/>
      <c r="H356" s="39" t="s">
        <v>46</v>
      </c>
      <c r="I356" s="16"/>
      <c r="J356" s="131"/>
    </row>
    <row r="357" spans="1:10" x14ac:dyDescent="0.2">
      <c r="A357" s="133"/>
      <c r="B357" s="134"/>
      <c r="C357" s="67"/>
      <c r="D357" s="133"/>
      <c r="E357" s="133"/>
      <c r="F357" s="133"/>
      <c r="G357" s="16"/>
      <c r="H357" s="100" t="s">
        <v>47</v>
      </c>
      <c r="I357" s="26"/>
      <c r="J357" s="132"/>
    </row>
    <row r="358" spans="1:10" x14ac:dyDescent="0.2">
      <c r="A358" s="134"/>
      <c r="B358" s="134"/>
      <c r="C358" s="67"/>
      <c r="D358" s="133"/>
      <c r="E358" s="133"/>
      <c r="F358" s="133"/>
      <c r="G358" s="16"/>
      <c r="H358" s="39" t="s">
        <v>57</v>
      </c>
      <c r="I358" s="29"/>
      <c r="J358" s="132"/>
    </row>
    <row r="359" spans="1:10" ht="16" thickBot="1" x14ac:dyDescent="0.25">
      <c r="A359" s="136"/>
      <c r="B359" s="136"/>
      <c r="C359" s="87"/>
      <c r="D359" s="137"/>
      <c r="E359" s="137"/>
      <c r="F359" s="137"/>
      <c r="G359" s="88"/>
      <c r="H359" s="86" t="s">
        <v>49</v>
      </c>
      <c r="I359" s="88"/>
      <c r="J359" s="135"/>
    </row>
    <row r="360" spans="1:10" ht="16" x14ac:dyDescent="0.2">
      <c r="A360" s="89" t="s">
        <v>0</v>
      </c>
      <c r="B360" s="90" t="s">
        <v>1</v>
      </c>
      <c r="C360" s="91" t="s">
        <v>2</v>
      </c>
      <c r="D360" s="89" t="s">
        <v>4</v>
      </c>
      <c r="E360" s="89" t="s">
        <v>5</v>
      </c>
      <c r="F360" s="89" t="s">
        <v>6</v>
      </c>
      <c r="G360" s="89" t="s">
        <v>7</v>
      </c>
      <c r="H360" s="101" t="s">
        <v>45</v>
      </c>
      <c r="I360" s="92"/>
      <c r="J360" s="93" t="s">
        <v>32</v>
      </c>
    </row>
    <row r="361" spans="1:10" x14ac:dyDescent="0.2">
      <c r="A361" s="28">
        <v>65</v>
      </c>
      <c r="B361" s="44"/>
      <c r="C361" s="67"/>
      <c r="D361" s="16"/>
      <c r="E361" s="16"/>
      <c r="F361" s="16"/>
      <c r="G361" s="16"/>
      <c r="H361" s="39" t="s">
        <v>46</v>
      </c>
      <c r="I361" s="16"/>
      <c r="J361" s="131"/>
    </row>
    <row r="362" spans="1:10" x14ac:dyDescent="0.2">
      <c r="A362" s="133"/>
      <c r="B362" s="134"/>
      <c r="C362" s="67"/>
      <c r="D362" s="133"/>
      <c r="E362" s="133"/>
      <c r="F362" s="133"/>
      <c r="G362" s="16"/>
      <c r="H362" s="100" t="s">
        <v>47</v>
      </c>
      <c r="I362" s="26"/>
      <c r="J362" s="132"/>
    </row>
    <row r="363" spans="1:10" x14ac:dyDescent="0.2">
      <c r="A363" s="134"/>
      <c r="B363" s="134"/>
      <c r="C363" s="67"/>
      <c r="D363" s="133"/>
      <c r="E363" s="133"/>
      <c r="F363" s="133"/>
      <c r="G363" s="16"/>
      <c r="H363" s="39" t="s">
        <v>57</v>
      </c>
      <c r="I363" s="29"/>
      <c r="J363" s="132"/>
    </row>
    <row r="364" spans="1:10" ht="16" thickBot="1" x14ac:dyDescent="0.25">
      <c r="A364" s="136"/>
      <c r="B364" s="136"/>
      <c r="C364" s="87"/>
      <c r="D364" s="137"/>
      <c r="E364" s="137"/>
      <c r="F364" s="137"/>
      <c r="G364" s="88"/>
      <c r="H364" s="86" t="s">
        <v>49</v>
      </c>
      <c r="I364" s="88"/>
      <c r="J364" s="135"/>
    </row>
    <row r="365" spans="1:10" ht="16" x14ac:dyDescent="0.2">
      <c r="A365" s="89" t="s">
        <v>0</v>
      </c>
      <c r="B365" s="90" t="s">
        <v>1</v>
      </c>
      <c r="C365" s="91" t="s">
        <v>2</v>
      </c>
      <c r="D365" s="89" t="s">
        <v>4</v>
      </c>
      <c r="E365" s="89" t="s">
        <v>5</v>
      </c>
      <c r="F365" s="89" t="s">
        <v>6</v>
      </c>
      <c r="G365" s="89" t="s">
        <v>7</v>
      </c>
      <c r="H365" s="101" t="s">
        <v>45</v>
      </c>
      <c r="I365" s="92"/>
      <c r="J365" s="93" t="s">
        <v>32</v>
      </c>
    </row>
    <row r="366" spans="1:10" x14ac:dyDescent="0.2">
      <c r="A366" s="28">
        <v>66</v>
      </c>
      <c r="B366" s="44"/>
      <c r="C366" s="67"/>
      <c r="D366" s="16"/>
      <c r="E366" s="16"/>
      <c r="F366" s="16"/>
      <c r="G366" s="16"/>
      <c r="H366" s="39" t="s">
        <v>46</v>
      </c>
      <c r="I366" s="16"/>
      <c r="J366" s="131"/>
    </row>
    <row r="367" spans="1:10" x14ac:dyDescent="0.2">
      <c r="A367" s="133"/>
      <c r="B367" s="134"/>
      <c r="C367" s="67"/>
      <c r="D367" s="133"/>
      <c r="E367" s="133"/>
      <c r="F367" s="133"/>
      <c r="G367" s="16"/>
      <c r="H367" s="100" t="s">
        <v>47</v>
      </c>
      <c r="I367" s="26"/>
      <c r="J367" s="132"/>
    </row>
    <row r="368" spans="1:10" x14ac:dyDescent="0.2">
      <c r="A368" s="134"/>
      <c r="B368" s="134"/>
      <c r="C368" s="67"/>
      <c r="D368" s="133"/>
      <c r="E368" s="133"/>
      <c r="F368" s="133"/>
      <c r="G368" s="16"/>
      <c r="H368" s="39" t="s">
        <v>57</v>
      </c>
      <c r="I368" s="29"/>
      <c r="J368" s="132"/>
    </row>
    <row r="369" spans="1:10" ht="16" thickBot="1" x14ac:dyDescent="0.25">
      <c r="A369" s="136"/>
      <c r="B369" s="136"/>
      <c r="C369" s="87"/>
      <c r="D369" s="137"/>
      <c r="E369" s="137"/>
      <c r="F369" s="137"/>
      <c r="G369" s="88"/>
      <c r="H369" s="86" t="s">
        <v>49</v>
      </c>
      <c r="I369" s="88"/>
      <c r="J369" s="135"/>
    </row>
    <row r="370" spans="1:10" ht="16" x14ac:dyDescent="0.2">
      <c r="A370" s="89" t="s">
        <v>0</v>
      </c>
      <c r="B370" s="90" t="s">
        <v>1</v>
      </c>
      <c r="C370" s="91" t="s">
        <v>2</v>
      </c>
      <c r="D370" s="89" t="s">
        <v>4</v>
      </c>
      <c r="E370" s="89" t="s">
        <v>5</v>
      </c>
      <c r="F370" s="89" t="s">
        <v>6</v>
      </c>
      <c r="G370" s="89" t="s">
        <v>7</v>
      </c>
      <c r="H370" s="101" t="s">
        <v>45</v>
      </c>
      <c r="I370" s="92"/>
      <c r="J370" s="93" t="s">
        <v>32</v>
      </c>
    </row>
    <row r="371" spans="1:10" x14ac:dyDescent="0.2">
      <c r="A371" s="28">
        <v>67</v>
      </c>
      <c r="B371" s="44"/>
      <c r="C371" s="67"/>
      <c r="D371" s="16"/>
      <c r="E371" s="16"/>
      <c r="F371" s="16"/>
      <c r="G371" s="16"/>
      <c r="H371" s="39" t="s">
        <v>46</v>
      </c>
      <c r="I371" s="16"/>
      <c r="J371" s="131"/>
    </row>
    <row r="372" spans="1:10" x14ac:dyDescent="0.2">
      <c r="A372" s="133"/>
      <c r="B372" s="134"/>
      <c r="C372" s="67"/>
      <c r="D372" s="133"/>
      <c r="E372" s="133"/>
      <c r="F372" s="133"/>
      <c r="G372" s="16"/>
      <c r="H372" s="100" t="s">
        <v>47</v>
      </c>
      <c r="I372" s="26"/>
      <c r="J372" s="132"/>
    </row>
    <row r="373" spans="1:10" x14ac:dyDescent="0.2">
      <c r="A373" s="134"/>
      <c r="B373" s="134"/>
      <c r="C373" s="67"/>
      <c r="D373" s="133"/>
      <c r="E373" s="133"/>
      <c r="F373" s="133"/>
      <c r="G373" s="16"/>
      <c r="H373" s="39" t="s">
        <v>57</v>
      </c>
      <c r="I373" s="29"/>
      <c r="J373" s="132"/>
    </row>
    <row r="374" spans="1:10" ht="16" thickBot="1" x14ac:dyDescent="0.25">
      <c r="A374" s="136"/>
      <c r="B374" s="136"/>
      <c r="C374" s="87"/>
      <c r="D374" s="137"/>
      <c r="E374" s="137"/>
      <c r="F374" s="137"/>
      <c r="G374" s="88"/>
      <c r="H374" s="86" t="s">
        <v>49</v>
      </c>
      <c r="I374" s="88"/>
      <c r="J374" s="135"/>
    </row>
    <row r="375" spans="1:10" ht="16" x14ac:dyDescent="0.2">
      <c r="A375" s="89" t="s">
        <v>0</v>
      </c>
      <c r="B375" s="90" t="s">
        <v>1</v>
      </c>
      <c r="C375" s="91" t="s">
        <v>2</v>
      </c>
      <c r="D375" s="89" t="s">
        <v>4</v>
      </c>
      <c r="E375" s="89" t="s">
        <v>5</v>
      </c>
      <c r="F375" s="89" t="s">
        <v>6</v>
      </c>
      <c r="G375" s="89" t="s">
        <v>7</v>
      </c>
      <c r="H375" s="101" t="s">
        <v>45</v>
      </c>
      <c r="I375" s="92"/>
      <c r="J375" s="93" t="s">
        <v>32</v>
      </c>
    </row>
    <row r="376" spans="1:10" x14ac:dyDescent="0.2">
      <c r="A376" s="28">
        <v>68</v>
      </c>
      <c r="B376" s="44"/>
      <c r="C376" s="67"/>
      <c r="D376" s="16"/>
      <c r="E376" s="16"/>
      <c r="F376" s="16"/>
      <c r="G376" s="16"/>
      <c r="H376" s="39" t="s">
        <v>46</v>
      </c>
      <c r="I376" s="16"/>
      <c r="J376" s="131"/>
    </row>
    <row r="377" spans="1:10" x14ac:dyDescent="0.2">
      <c r="A377" s="133"/>
      <c r="B377" s="134"/>
      <c r="C377" s="67"/>
      <c r="D377" s="133"/>
      <c r="E377" s="133"/>
      <c r="F377" s="133"/>
      <c r="G377" s="16"/>
      <c r="H377" s="100" t="s">
        <v>47</v>
      </c>
      <c r="I377" s="26"/>
      <c r="J377" s="132"/>
    </row>
    <row r="378" spans="1:10" x14ac:dyDescent="0.2">
      <c r="A378" s="134"/>
      <c r="B378" s="134"/>
      <c r="C378" s="67"/>
      <c r="D378" s="133"/>
      <c r="E378" s="133"/>
      <c r="F378" s="133"/>
      <c r="G378" s="16"/>
      <c r="H378" s="39" t="s">
        <v>57</v>
      </c>
      <c r="I378" s="29"/>
      <c r="J378" s="132"/>
    </row>
    <row r="379" spans="1:10" ht="16" thickBot="1" x14ac:dyDescent="0.25">
      <c r="A379" s="136"/>
      <c r="B379" s="136"/>
      <c r="C379" s="87"/>
      <c r="D379" s="137"/>
      <c r="E379" s="137"/>
      <c r="F379" s="137"/>
      <c r="G379" s="88"/>
      <c r="H379" s="86" t="s">
        <v>49</v>
      </c>
      <c r="I379" s="88"/>
      <c r="J379" s="135"/>
    </row>
    <row r="380" spans="1:10" ht="16" x14ac:dyDescent="0.2">
      <c r="A380" s="89" t="s">
        <v>0</v>
      </c>
      <c r="B380" s="90" t="s">
        <v>1</v>
      </c>
      <c r="C380" s="91" t="s">
        <v>2</v>
      </c>
      <c r="D380" s="89" t="s">
        <v>4</v>
      </c>
      <c r="E380" s="89" t="s">
        <v>5</v>
      </c>
      <c r="F380" s="89" t="s">
        <v>6</v>
      </c>
      <c r="G380" s="89" t="s">
        <v>7</v>
      </c>
      <c r="H380" s="101" t="s">
        <v>45</v>
      </c>
      <c r="I380" s="92"/>
      <c r="J380" s="93" t="s">
        <v>32</v>
      </c>
    </row>
    <row r="381" spans="1:10" x14ac:dyDescent="0.2">
      <c r="A381" s="28">
        <v>69</v>
      </c>
      <c r="B381" s="44"/>
      <c r="C381" s="67"/>
      <c r="D381" s="16"/>
      <c r="E381" s="16"/>
      <c r="F381" s="16"/>
      <c r="G381" s="16"/>
      <c r="H381" s="39" t="s">
        <v>46</v>
      </c>
      <c r="I381" s="16"/>
      <c r="J381" s="131"/>
    </row>
    <row r="382" spans="1:10" x14ac:dyDescent="0.2">
      <c r="A382" s="133"/>
      <c r="B382" s="134"/>
      <c r="C382" s="67"/>
      <c r="D382" s="133"/>
      <c r="E382" s="133"/>
      <c r="F382" s="133"/>
      <c r="G382" s="16"/>
      <c r="H382" s="100" t="s">
        <v>47</v>
      </c>
      <c r="I382" s="26"/>
      <c r="J382" s="132"/>
    </row>
    <row r="383" spans="1:10" x14ac:dyDescent="0.2">
      <c r="A383" s="134"/>
      <c r="B383" s="134"/>
      <c r="C383" s="67"/>
      <c r="D383" s="133"/>
      <c r="E383" s="133"/>
      <c r="F383" s="133"/>
      <c r="G383" s="16"/>
      <c r="H383" s="39" t="s">
        <v>57</v>
      </c>
      <c r="I383" s="29"/>
      <c r="J383" s="132"/>
    </row>
    <row r="384" spans="1:10" ht="16" thickBot="1" x14ac:dyDescent="0.25">
      <c r="A384" s="136"/>
      <c r="B384" s="136"/>
      <c r="C384" s="87"/>
      <c r="D384" s="137"/>
      <c r="E384" s="137"/>
      <c r="F384" s="137"/>
      <c r="G384" s="88"/>
      <c r="H384" s="86" t="s">
        <v>49</v>
      </c>
      <c r="I384" s="88"/>
      <c r="J384" s="135"/>
    </row>
    <row r="385" spans="1:10" ht="16" x14ac:dyDescent="0.2">
      <c r="A385" s="89" t="s">
        <v>0</v>
      </c>
      <c r="B385" s="90" t="s">
        <v>1</v>
      </c>
      <c r="C385" s="91" t="s">
        <v>2</v>
      </c>
      <c r="D385" s="89" t="s">
        <v>4</v>
      </c>
      <c r="E385" s="89" t="s">
        <v>5</v>
      </c>
      <c r="F385" s="89" t="s">
        <v>6</v>
      </c>
      <c r="G385" s="89" t="s">
        <v>7</v>
      </c>
      <c r="H385" s="101" t="s">
        <v>45</v>
      </c>
      <c r="I385" s="92"/>
      <c r="J385" s="93" t="s">
        <v>32</v>
      </c>
    </row>
    <row r="386" spans="1:10" x14ac:dyDescent="0.2">
      <c r="A386" s="28">
        <v>70</v>
      </c>
      <c r="B386" s="44"/>
      <c r="C386" s="67"/>
      <c r="D386" s="16"/>
      <c r="E386" s="16"/>
      <c r="F386" s="16"/>
      <c r="G386" s="16"/>
      <c r="H386" s="39" t="s">
        <v>46</v>
      </c>
      <c r="I386" s="16"/>
      <c r="J386" s="131"/>
    </row>
    <row r="387" spans="1:10" x14ac:dyDescent="0.2">
      <c r="A387" s="133"/>
      <c r="B387" s="134"/>
      <c r="C387" s="67"/>
      <c r="D387" s="133"/>
      <c r="E387" s="133"/>
      <c r="F387" s="133"/>
      <c r="G387" s="16"/>
      <c r="H387" s="100" t="s">
        <v>47</v>
      </c>
      <c r="I387" s="26"/>
      <c r="J387" s="132"/>
    </row>
    <row r="388" spans="1:10" x14ac:dyDescent="0.2">
      <c r="A388" s="134"/>
      <c r="B388" s="134"/>
      <c r="C388" s="67"/>
      <c r="D388" s="133"/>
      <c r="E388" s="133"/>
      <c r="F388" s="133"/>
      <c r="G388" s="16"/>
      <c r="H388" s="39" t="s">
        <v>57</v>
      </c>
      <c r="I388" s="29"/>
      <c r="J388" s="132"/>
    </row>
    <row r="389" spans="1:10" ht="16" thickBot="1" x14ac:dyDescent="0.25">
      <c r="A389" s="136"/>
      <c r="B389" s="136"/>
      <c r="C389" s="87"/>
      <c r="D389" s="137"/>
      <c r="E389" s="137"/>
      <c r="F389" s="137"/>
      <c r="G389" s="88"/>
      <c r="H389" s="86" t="s">
        <v>49</v>
      </c>
      <c r="I389" s="88"/>
      <c r="J389" s="135"/>
    </row>
    <row r="390" spans="1:10" ht="16" x14ac:dyDescent="0.2">
      <c r="A390" s="89" t="s">
        <v>0</v>
      </c>
      <c r="B390" s="90" t="s">
        <v>1</v>
      </c>
      <c r="C390" s="91" t="s">
        <v>2</v>
      </c>
      <c r="D390" s="89" t="s">
        <v>4</v>
      </c>
      <c r="E390" s="89" t="s">
        <v>5</v>
      </c>
      <c r="F390" s="89" t="s">
        <v>6</v>
      </c>
      <c r="G390" s="89" t="s">
        <v>7</v>
      </c>
      <c r="H390" s="101" t="s">
        <v>45</v>
      </c>
      <c r="I390" s="92"/>
      <c r="J390" s="93" t="s">
        <v>32</v>
      </c>
    </row>
    <row r="391" spans="1:10" x14ac:dyDescent="0.2">
      <c r="A391" s="28">
        <v>71</v>
      </c>
      <c r="B391" s="44"/>
      <c r="C391" s="67"/>
      <c r="D391" s="16"/>
      <c r="E391" s="16"/>
      <c r="F391" s="16"/>
      <c r="G391" s="16"/>
      <c r="H391" s="39" t="s">
        <v>46</v>
      </c>
      <c r="I391" s="16"/>
      <c r="J391" s="131"/>
    </row>
    <row r="392" spans="1:10" x14ac:dyDescent="0.2">
      <c r="A392" s="133"/>
      <c r="B392" s="134"/>
      <c r="C392" s="67"/>
      <c r="D392" s="133"/>
      <c r="E392" s="133"/>
      <c r="F392" s="133"/>
      <c r="G392" s="16"/>
      <c r="H392" s="100" t="s">
        <v>47</v>
      </c>
      <c r="I392" s="26"/>
      <c r="J392" s="132"/>
    </row>
    <row r="393" spans="1:10" x14ac:dyDescent="0.2">
      <c r="A393" s="134"/>
      <c r="B393" s="134"/>
      <c r="C393" s="67"/>
      <c r="D393" s="133"/>
      <c r="E393" s="133"/>
      <c r="F393" s="133"/>
      <c r="G393" s="16"/>
      <c r="H393" s="39" t="s">
        <v>57</v>
      </c>
      <c r="I393" s="29"/>
      <c r="J393" s="132"/>
    </row>
    <row r="394" spans="1:10" ht="16" thickBot="1" x14ac:dyDescent="0.25">
      <c r="A394" s="136"/>
      <c r="B394" s="136"/>
      <c r="C394" s="87"/>
      <c r="D394" s="137"/>
      <c r="E394" s="137"/>
      <c r="F394" s="137"/>
      <c r="G394" s="88"/>
      <c r="H394" s="86" t="s">
        <v>49</v>
      </c>
      <c r="I394" s="88"/>
      <c r="J394" s="135"/>
    </row>
    <row r="395" spans="1:10" ht="16" x14ac:dyDescent="0.2">
      <c r="A395" s="89" t="s">
        <v>0</v>
      </c>
      <c r="B395" s="90" t="s">
        <v>1</v>
      </c>
      <c r="C395" s="91" t="s">
        <v>2</v>
      </c>
      <c r="D395" s="89" t="s">
        <v>4</v>
      </c>
      <c r="E395" s="89" t="s">
        <v>5</v>
      </c>
      <c r="F395" s="89" t="s">
        <v>6</v>
      </c>
      <c r="G395" s="89" t="s">
        <v>7</v>
      </c>
      <c r="H395" s="101" t="s">
        <v>45</v>
      </c>
      <c r="I395" s="92"/>
      <c r="J395" s="93" t="s">
        <v>32</v>
      </c>
    </row>
    <row r="396" spans="1:10" x14ac:dyDescent="0.2">
      <c r="A396" s="28">
        <v>72</v>
      </c>
      <c r="B396" s="44"/>
      <c r="C396" s="67"/>
      <c r="D396" s="16"/>
      <c r="E396" s="16"/>
      <c r="F396" s="16"/>
      <c r="G396" s="16"/>
      <c r="H396" s="39" t="s">
        <v>46</v>
      </c>
      <c r="I396" s="16"/>
      <c r="J396" s="131"/>
    </row>
    <row r="397" spans="1:10" x14ac:dyDescent="0.2">
      <c r="A397" s="133"/>
      <c r="B397" s="134"/>
      <c r="C397" s="67"/>
      <c r="D397" s="133"/>
      <c r="E397" s="133"/>
      <c r="F397" s="133"/>
      <c r="G397" s="16"/>
      <c r="H397" s="100" t="s">
        <v>47</v>
      </c>
      <c r="I397" s="26"/>
      <c r="J397" s="132"/>
    </row>
    <row r="398" spans="1:10" x14ac:dyDescent="0.2">
      <c r="A398" s="134"/>
      <c r="B398" s="134"/>
      <c r="C398" s="67"/>
      <c r="D398" s="133"/>
      <c r="E398" s="133"/>
      <c r="F398" s="133"/>
      <c r="G398" s="16"/>
      <c r="H398" s="39" t="s">
        <v>57</v>
      </c>
      <c r="I398" s="29"/>
      <c r="J398" s="132"/>
    </row>
    <row r="399" spans="1:10" ht="16" thickBot="1" x14ac:dyDescent="0.25">
      <c r="A399" s="136"/>
      <c r="B399" s="136"/>
      <c r="C399" s="87"/>
      <c r="D399" s="137"/>
      <c r="E399" s="137"/>
      <c r="F399" s="137"/>
      <c r="G399" s="88"/>
      <c r="H399" s="86" t="s">
        <v>49</v>
      </c>
      <c r="I399" s="88"/>
      <c r="J399" s="135"/>
    </row>
    <row r="400" spans="1:10" ht="16" x14ac:dyDescent="0.2">
      <c r="A400" s="89" t="s">
        <v>0</v>
      </c>
      <c r="B400" s="90" t="s">
        <v>1</v>
      </c>
      <c r="C400" s="91" t="s">
        <v>2</v>
      </c>
      <c r="D400" s="89" t="s">
        <v>4</v>
      </c>
      <c r="E400" s="89" t="s">
        <v>5</v>
      </c>
      <c r="F400" s="89" t="s">
        <v>6</v>
      </c>
      <c r="G400" s="89" t="s">
        <v>7</v>
      </c>
      <c r="H400" s="101" t="s">
        <v>45</v>
      </c>
      <c r="I400" s="92"/>
      <c r="J400" s="93" t="s">
        <v>32</v>
      </c>
    </row>
    <row r="401" spans="1:10" x14ac:dyDescent="0.2">
      <c r="A401" s="28">
        <v>73</v>
      </c>
      <c r="B401" s="44"/>
      <c r="C401" s="67"/>
      <c r="D401" s="16"/>
      <c r="E401" s="16"/>
      <c r="F401" s="16"/>
      <c r="G401" s="16"/>
      <c r="H401" s="39" t="s">
        <v>46</v>
      </c>
      <c r="I401" s="16"/>
      <c r="J401" s="131"/>
    </row>
    <row r="402" spans="1:10" x14ac:dyDescent="0.2">
      <c r="A402" s="133"/>
      <c r="B402" s="134"/>
      <c r="C402" s="67"/>
      <c r="D402" s="133"/>
      <c r="E402" s="133"/>
      <c r="F402" s="133"/>
      <c r="G402" s="16"/>
      <c r="H402" s="100" t="s">
        <v>47</v>
      </c>
      <c r="I402" s="26"/>
      <c r="J402" s="132"/>
    </row>
    <row r="403" spans="1:10" x14ac:dyDescent="0.2">
      <c r="A403" s="134"/>
      <c r="B403" s="134"/>
      <c r="C403" s="67"/>
      <c r="D403" s="133"/>
      <c r="E403" s="133"/>
      <c r="F403" s="133"/>
      <c r="G403" s="16"/>
      <c r="H403" s="39" t="s">
        <v>57</v>
      </c>
      <c r="I403" s="29"/>
      <c r="J403" s="132"/>
    </row>
    <row r="404" spans="1:10" ht="16" thickBot="1" x14ac:dyDescent="0.25">
      <c r="A404" s="136"/>
      <c r="B404" s="136"/>
      <c r="C404" s="87"/>
      <c r="D404" s="137"/>
      <c r="E404" s="137"/>
      <c r="F404" s="137"/>
      <c r="G404" s="88"/>
      <c r="H404" s="86" t="s">
        <v>49</v>
      </c>
      <c r="I404" s="88"/>
      <c r="J404" s="135"/>
    </row>
    <row r="405" spans="1:10" ht="16" x14ac:dyDescent="0.2">
      <c r="A405" s="89" t="s">
        <v>0</v>
      </c>
      <c r="B405" s="90" t="s">
        <v>1</v>
      </c>
      <c r="C405" s="91" t="s">
        <v>2</v>
      </c>
      <c r="D405" s="89" t="s">
        <v>4</v>
      </c>
      <c r="E405" s="89" t="s">
        <v>5</v>
      </c>
      <c r="F405" s="89" t="s">
        <v>6</v>
      </c>
      <c r="G405" s="89" t="s">
        <v>7</v>
      </c>
      <c r="H405" s="101" t="s">
        <v>45</v>
      </c>
      <c r="I405" s="92"/>
      <c r="J405" s="93" t="s">
        <v>32</v>
      </c>
    </row>
    <row r="406" spans="1:10" x14ac:dyDescent="0.2">
      <c r="A406" s="28">
        <v>74</v>
      </c>
      <c r="B406" s="44"/>
      <c r="C406" s="67"/>
      <c r="D406" s="16"/>
      <c r="E406" s="16"/>
      <c r="F406" s="16"/>
      <c r="G406" s="16"/>
      <c r="H406" s="39" t="s">
        <v>46</v>
      </c>
      <c r="I406" s="16"/>
      <c r="J406" s="131"/>
    </row>
    <row r="407" spans="1:10" x14ac:dyDescent="0.2">
      <c r="A407" s="133"/>
      <c r="B407" s="134"/>
      <c r="C407" s="67"/>
      <c r="D407" s="133"/>
      <c r="E407" s="133"/>
      <c r="F407" s="133"/>
      <c r="G407" s="16"/>
      <c r="H407" s="100" t="s">
        <v>47</v>
      </c>
      <c r="I407" s="26"/>
      <c r="J407" s="132"/>
    </row>
    <row r="408" spans="1:10" x14ac:dyDescent="0.2">
      <c r="A408" s="134"/>
      <c r="B408" s="134"/>
      <c r="C408" s="67"/>
      <c r="D408" s="133"/>
      <c r="E408" s="133"/>
      <c r="F408" s="133"/>
      <c r="G408" s="16"/>
      <c r="H408" s="39" t="s">
        <v>57</v>
      </c>
      <c r="I408" s="29"/>
      <c r="J408" s="132"/>
    </row>
    <row r="409" spans="1:10" ht="16" thickBot="1" x14ac:dyDescent="0.25">
      <c r="A409" s="136"/>
      <c r="B409" s="136"/>
      <c r="C409" s="87"/>
      <c r="D409" s="137"/>
      <c r="E409" s="137"/>
      <c r="F409" s="137"/>
      <c r="G409" s="88"/>
      <c r="H409" s="86" t="s">
        <v>49</v>
      </c>
      <c r="I409" s="88"/>
      <c r="J409" s="135"/>
    </row>
    <row r="410" spans="1:10" ht="16" x14ac:dyDescent="0.2">
      <c r="A410" s="89" t="s">
        <v>0</v>
      </c>
      <c r="B410" s="90" t="s">
        <v>1</v>
      </c>
      <c r="C410" s="91" t="s">
        <v>2</v>
      </c>
      <c r="D410" s="89" t="s">
        <v>4</v>
      </c>
      <c r="E410" s="89" t="s">
        <v>5</v>
      </c>
      <c r="F410" s="89" t="s">
        <v>6</v>
      </c>
      <c r="G410" s="89" t="s">
        <v>7</v>
      </c>
      <c r="H410" s="101" t="s">
        <v>45</v>
      </c>
      <c r="I410" s="92"/>
      <c r="J410" s="93" t="s">
        <v>32</v>
      </c>
    </row>
    <row r="411" spans="1:10" x14ac:dyDescent="0.2">
      <c r="A411" s="28">
        <v>75</v>
      </c>
      <c r="B411" s="44"/>
      <c r="C411" s="67"/>
      <c r="D411" s="16"/>
      <c r="E411" s="16"/>
      <c r="F411" s="16"/>
      <c r="G411" s="16"/>
      <c r="H411" s="39" t="s">
        <v>46</v>
      </c>
      <c r="I411" s="16"/>
      <c r="J411" s="131"/>
    </row>
    <row r="412" spans="1:10" x14ac:dyDescent="0.2">
      <c r="A412" s="133"/>
      <c r="B412" s="134"/>
      <c r="C412" s="67"/>
      <c r="D412" s="133"/>
      <c r="E412" s="133"/>
      <c r="F412" s="133"/>
      <c r="G412" s="16"/>
      <c r="H412" s="100" t="s">
        <v>47</v>
      </c>
      <c r="I412" s="26"/>
      <c r="J412" s="132"/>
    </row>
    <row r="413" spans="1:10" x14ac:dyDescent="0.2">
      <c r="A413" s="134"/>
      <c r="B413" s="134"/>
      <c r="C413" s="67"/>
      <c r="D413" s="133"/>
      <c r="E413" s="133"/>
      <c r="F413" s="133"/>
      <c r="G413" s="16"/>
      <c r="H413" s="39" t="s">
        <v>57</v>
      </c>
      <c r="I413" s="29"/>
      <c r="J413" s="132"/>
    </row>
    <row r="414" spans="1:10" x14ac:dyDescent="0.2">
      <c r="A414" s="134"/>
      <c r="B414" s="134"/>
      <c r="C414" s="67"/>
      <c r="D414" s="133"/>
      <c r="E414" s="133"/>
      <c r="F414" s="133"/>
      <c r="G414" s="16"/>
      <c r="H414" s="39" t="s">
        <v>49</v>
      </c>
      <c r="I414" s="16"/>
      <c r="J414" s="132"/>
    </row>
    <row r="433" spans="1:2" x14ac:dyDescent="0.2">
      <c r="A433" s="1" t="s">
        <v>26</v>
      </c>
      <c r="B433" t="s">
        <v>31</v>
      </c>
    </row>
    <row r="434" spans="1:2" x14ac:dyDescent="0.2">
      <c r="A434" s="1" t="s">
        <v>27</v>
      </c>
      <c r="B434" t="s">
        <v>30</v>
      </c>
    </row>
    <row r="435" spans="1:2" x14ac:dyDescent="0.2">
      <c r="A435" s="1" t="s">
        <v>28</v>
      </c>
    </row>
    <row r="436" spans="1:2" x14ac:dyDescent="0.2">
      <c r="A436" s="1" t="s">
        <v>29</v>
      </c>
    </row>
  </sheetData>
  <sheetProtection algorithmName="SHA-512" hashValue="cjwGr6VjbRxbIUfEpgmV947LvrRMH8ksRwZYUnMQhqSUsZNzUR+6Qj9gMH+Dr38MbDncyty1sqi1fuNBppXIQA==" saltValue="iqglmTzVGgg/v6A0mrfYXg==" spinCount="100000" sheet="1" selectLockedCells="1"/>
  <mergeCells count="252">
    <mergeCell ref="A21:B23"/>
    <mergeCell ref="D21:F23"/>
    <mergeCell ref="A26:B28"/>
    <mergeCell ref="D26:F28"/>
    <mergeCell ref="A31:B33"/>
    <mergeCell ref="D31:F33"/>
    <mergeCell ref="D6:G6"/>
    <mergeCell ref="C1:G1"/>
    <mergeCell ref="D2:G2"/>
    <mergeCell ref="D3:G3"/>
    <mergeCell ref="D4:G4"/>
    <mergeCell ref="D5:G5"/>
    <mergeCell ref="D7:G7"/>
    <mergeCell ref="D8:G8"/>
    <mergeCell ref="D9:G9"/>
    <mergeCell ref="D10:G10"/>
    <mergeCell ref="D11:G11"/>
    <mergeCell ref="D12:G12"/>
    <mergeCell ref="A15:G17"/>
    <mergeCell ref="A13:G14"/>
    <mergeCell ref="A62:B64"/>
    <mergeCell ref="D62:F64"/>
    <mergeCell ref="J61:J64"/>
    <mergeCell ref="J30:J33"/>
    <mergeCell ref="A36:B38"/>
    <mergeCell ref="D36:F38"/>
    <mergeCell ref="A39:G39"/>
    <mergeCell ref="A42:B44"/>
    <mergeCell ref="D42:F44"/>
    <mergeCell ref="J41:J44"/>
    <mergeCell ref="J46:J49"/>
    <mergeCell ref="A47:B49"/>
    <mergeCell ref="D47:F49"/>
    <mergeCell ref="J51:J54"/>
    <mergeCell ref="A52:B54"/>
    <mergeCell ref="D52:F54"/>
    <mergeCell ref="J56:J59"/>
    <mergeCell ref="A57:B59"/>
    <mergeCell ref="D57:F59"/>
    <mergeCell ref="J116:J119"/>
    <mergeCell ref="A117:B119"/>
    <mergeCell ref="D117:F119"/>
    <mergeCell ref="A102:B104"/>
    <mergeCell ref="D102:F104"/>
    <mergeCell ref="J101:J104"/>
    <mergeCell ref="J91:J94"/>
    <mergeCell ref="A92:B94"/>
    <mergeCell ref="D92:F94"/>
    <mergeCell ref="J96:J99"/>
    <mergeCell ref="A97:B99"/>
    <mergeCell ref="D97:F99"/>
    <mergeCell ref="J66:J69"/>
    <mergeCell ref="A67:B69"/>
    <mergeCell ref="D67:F69"/>
    <mergeCell ref="J71:J74"/>
    <mergeCell ref="J106:J109"/>
    <mergeCell ref="A107:B109"/>
    <mergeCell ref="D107:F109"/>
    <mergeCell ref="J111:J114"/>
    <mergeCell ref="A112:B114"/>
    <mergeCell ref="D112:F114"/>
    <mergeCell ref="J86:J89"/>
    <mergeCell ref="A87:B89"/>
    <mergeCell ref="D87:F89"/>
    <mergeCell ref="A82:B84"/>
    <mergeCell ref="D82:F84"/>
    <mergeCell ref="J81:J84"/>
    <mergeCell ref="J76:J79"/>
    <mergeCell ref="A77:B79"/>
    <mergeCell ref="D77:F79"/>
    <mergeCell ref="A72:B74"/>
    <mergeCell ref="D72:F74"/>
    <mergeCell ref="J131:J134"/>
    <mergeCell ref="A132:B134"/>
    <mergeCell ref="D132:F134"/>
    <mergeCell ref="J136:J139"/>
    <mergeCell ref="A137:B139"/>
    <mergeCell ref="D137:F139"/>
    <mergeCell ref="J121:J124"/>
    <mergeCell ref="A122:B124"/>
    <mergeCell ref="D122:F124"/>
    <mergeCell ref="J126:J129"/>
    <mergeCell ref="A127:B129"/>
    <mergeCell ref="D127:F129"/>
    <mergeCell ref="J151:J154"/>
    <mergeCell ref="A152:B154"/>
    <mergeCell ref="D152:F154"/>
    <mergeCell ref="J156:J159"/>
    <mergeCell ref="A157:B159"/>
    <mergeCell ref="D157:F159"/>
    <mergeCell ref="J141:J144"/>
    <mergeCell ref="A142:B144"/>
    <mergeCell ref="D142:F144"/>
    <mergeCell ref="J146:J149"/>
    <mergeCell ref="A147:B149"/>
    <mergeCell ref="D147:F149"/>
    <mergeCell ref="J171:J174"/>
    <mergeCell ref="A172:B174"/>
    <mergeCell ref="D172:F174"/>
    <mergeCell ref="J176:J179"/>
    <mergeCell ref="A177:B179"/>
    <mergeCell ref="D177:F179"/>
    <mergeCell ref="J161:J164"/>
    <mergeCell ref="A162:B164"/>
    <mergeCell ref="D162:F164"/>
    <mergeCell ref="J166:J169"/>
    <mergeCell ref="A167:B169"/>
    <mergeCell ref="D167:F169"/>
    <mergeCell ref="J191:J194"/>
    <mergeCell ref="A192:B194"/>
    <mergeCell ref="D192:F194"/>
    <mergeCell ref="J196:J199"/>
    <mergeCell ref="A197:B199"/>
    <mergeCell ref="D197:F199"/>
    <mergeCell ref="J181:J184"/>
    <mergeCell ref="A182:B184"/>
    <mergeCell ref="D182:F184"/>
    <mergeCell ref="J186:J189"/>
    <mergeCell ref="A187:B189"/>
    <mergeCell ref="D187:F189"/>
    <mergeCell ref="J211:J214"/>
    <mergeCell ref="A212:B214"/>
    <mergeCell ref="D212:F214"/>
    <mergeCell ref="J216:J219"/>
    <mergeCell ref="A217:B219"/>
    <mergeCell ref="D217:F219"/>
    <mergeCell ref="J201:J204"/>
    <mergeCell ref="A202:B204"/>
    <mergeCell ref="D202:F204"/>
    <mergeCell ref="J206:J209"/>
    <mergeCell ref="A207:B209"/>
    <mergeCell ref="D207:F209"/>
    <mergeCell ref="J231:J234"/>
    <mergeCell ref="A232:B234"/>
    <mergeCell ref="D232:F234"/>
    <mergeCell ref="J236:J239"/>
    <mergeCell ref="A237:B239"/>
    <mergeCell ref="D237:F239"/>
    <mergeCell ref="J221:J224"/>
    <mergeCell ref="A222:B224"/>
    <mergeCell ref="D222:F224"/>
    <mergeCell ref="J226:J229"/>
    <mergeCell ref="A227:B229"/>
    <mergeCell ref="D227:F229"/>
    <mergeCell ref="J251:J254"/>
    <mergeCell ref="A252:B254"/>
    <mergeCell ref="D252:F254"/>
    <mergeCell ref="J256:J259"/>
    <mergeCell ref="A257:B259"/>
    <mergeCell ref="D257:F259"/>
    <mergeCell ref="J241:J244"/>
    <mergeCell ref="A242:B244"/>
    <mergeCell ref="D242:F244"/>
    <mergeCell ref="J246:J249"/>
    <mergeCell ref="A247:B249"/>
    <mergeCell ref="D247:F249"/>
    <mergeCell ref="J271:J274"/>
    <mergeCell ref="A272:B274"/>
    <mergeCell ref="D272:F274"/>
    <mergeCell ref="J276:J279"/>
    <mergeCell ref="A277:B279"/>
    <mergeCell ref="D277:F279"/>
    <mergeCell ref="J261:J264"/>
    <mergeCell ref="A262:B264"/>
    <mergeCell ref="D262:F264"/>
    <mergeCell ref="J266:J269"/>
    <mergeCell ref="A267:B269"/>
    <mergeCell ref="D267:F269"/>
    <mergeCell ref="J291:J294"/>
    <mergeCell ref="A292:B294"/>
    <mergeCell ref="D292:F294"/>
    <mergeCell ref="J296:J299"/>
    <mergeCell ref="A297:B299"/>
    <mergeCell ref="D297:F299"/>
    <mergeCell ref="J281:J284"/>
    <mergeCell ref="A282:B284"/>
    <mergeCell ref="D282:F284"/>
    <mergeCell ref="J286:J289"/>
    <mergeCell ref="A287:B289"/>
    <mergeCell ref="D287:F289"/>
    <mergeCell ref="J311:J314"/>
    <mergeCell ref="A312:B314"/>
    <mergeCell ref="D312:F314"/>
    <mergeCell ref="J316:J319"/>
    <mergeCell ref="A317:B319"/>
    <mergeCell ref="D317:F319"/>
    <mergeCell ref="J301:J304"/>
    <mergeCell ref="A302:B304"/>
    <mergeCell ref="D302:F304"/>
    <mergeCell ref="J306:J309"/>
    <mergeCell ref="A307:B309"/>
    <mergeCell ref="D307:F309"/>
    <mergeCell ref="J331:J334"/>
    <mergeCell ref="A332:B334"/>
    <mergeCell ref="D332:F334"/>
    <mergeCell ref="J336:J339"/>
    <mergeCell ref="A337:B339"/>
    <mergeCell ref="D337:F339"/>
    <mergeCell ref="J321:J324"/>
    <mergeCell ref="A322:B324"/>
    <mergeCell ref="D322:F324"/>
    <mergeCell ref="J326:J329"/>
    <mergeCell ref="A327:B329"/>
    <mergeCell ref="D327:F329"/>
    <mergeCell ref="J351:J354"/>
    <mergeCell ref="A352:B354"/>
    <mergeCell ref="D352:F354"/>
    <mergeCell ref="J356:J359"/>
    <mergeCell ref="A357:B359"/>
    <mergeCell ref="D357:F359"/>
    <mergeCell ref="J341:J344"/>
    <mergeCell ref="A342:B344"/>
    <mergeCell ref="D342:F344"/>
    <mergeCell ref="J346:J349"/>
    <mergeCell ref="A347:B349"/>
    <mergeCell ref="D347:F349"/>
    <mergeCell ref="J371:J374"/>
    <mergeCell ref="A372:B374"/>
    <mergeCell ref="D372:F374"/>
    <mergeCell ref="J376:J379"/>
    <mergeCell ref="A377:B379"/>
    <mergeCell ref="D377:F379"/>
    <mergeCell ref="J361:J364"/>
    <mergeCell ref="A362:B364"/>
    <mergeCell ref="D362:F364"/>
    <mergeCell ref="J366:J369"/>
    <mergeCell ref="A367:B369"/>
    <mergeCell ref="D367:F369"/>
    <mergeCell ref="J20:J23"/>
    <mergeCell ref="J25:J28"/>
    <mergeCell ref="J35:J38"/>
    <mergeCell ref="J411:J414"/>
    <mergeCell ref="A412:B414"/>
    <mergeCell ref="D412:F414"/>
    <mergeCell ref="J401:J404"/>
    <mergeCell ref="A402:B404"/>
    <mergeCell ref="D402:F404"/>
    <mergeCell ref="J406:J409"/>
    <mergeCell ref="A407:B409"/>
    <mergeCell ref="D407:F409"/>
    <mergeCell ref="J391:J394"/>
    <mergeCell ref="A392:B394"/>
    <mergeCell ref="D392:F394"/>
    <mergeCell ref="J396:J399"/>
    <mergeCell ref="A397:B399"/>
    <mergeCell ref="D397:F399"/>
    <mergeCell ref="J381:J384"/>
    <mergeCell ref="A382:B384"/>
    <mergeCell ref="D382:F384"/>
    <mergeCell ref="J386:J389"/>
    <mergeCell ref="A387:B389"/>
    <mergeCell ref="D387:F389"/>
  </mergeCells>
  <dataValidations xWindow="520" yWindow="513" count="9">
    <dataValidation type="list" allowBlank="1" showInputMessage="1" showErrorMessage="1" sqref="G20:G22" xr:uid="{00000000-0002-0000-0200-000000000000}">
      <formula1>"yes,no"</formula1>
    </dataValidation>
    <dataValidation type="list" allowBlank="1" showInputMessage="1" showErrorMessage="1" sqref="G23" xr:uid="{00000000-0002-0000-0200-000001000000}">
      <formula1>"yes, no"</formula1>
    </dataValidation>
    <dataValidation type="whole" showInputMessage="1" showErrorMessage="1" errorTitle="Input error" error="Choose &quot;0&quot; or &quot;1&quot; for each person for each night" promptTitle="Nights member is staying" prompt="Choose &quot;0&quot; or &quot;1&quot; for each person for each night" sqref="E35 D35:D36 E20:F20 D20:D21 E25:F25 D25:D26 E30:F30 D30:D31" xr:uid="{00000000-0002-0000-0200-000003000000}">
      <formula1>0</formula1>
      <formula2>1</formula2>
    </dataValidation>
    <dataValidation type="whole" showInputMessage="1" showErrorMessage="1" errorTitle="Input error" error="Choose &quot;0&quot; or &quot;1&quot; for each person for each night" promptTitle="Nights member is staying" prompt="Choose &quot;0&quot; or &quot;1&quot;  for each night of the reservation" sqref="F35" xr:uid="{351472CE-CA17-46A4-8E0D-80FB8866B18F}">
      <formula1>0</formula1>
      <formula2>1</formula2>
    </dataValidation>
    <dataValidation type="whole" showInputMessage="1" showErrorMessage="1" errorTitle="Input error" error="Choose &quot;0&quot; or &quot;1&quot; for each person for each night" promptTitle="No input required here" prompt="Enter &quot;0&quot; or &quot;1&quot; in the cells above for each night of the room reservation" sqref="D42:F44 D47:F49 D52:F54 D57:F59 D62:F64 D67:F69 D72:F74 D77:F79 D82:F84 D87:F89 D92:F94 D97:F99 D102:F104 D107:F109 D112:F114 D117:F119 D122:F124 D127:F129 D132:F134 D137:F139 D142:F144 D147:F149 D152:F154 D157:F159 D162:F164 D167:F169 D172:F174 D177:F179 D182:F184 D187:F189 D192:F194 D197:F199 D202:F204 D207:F209 D212:F214 D217:F219 D222:F224 D227:F229 D232:F234 D237:F239 D242:F244 D247:F249 D252:F254 D257:F259 D262:F264 D267:F269 D272:F274 D277:F279 D282:F284 D287:F289 D292:F294 D297:F299 D302:F304 D307:F309 D312:F314 D317:F319 D322:F324 D327:F329 D332:F334 D337:F339 D342:F344 D347:F349 D352:F354 D357:F359 D362:F364 D367:F369 D372:F374 D377:F379 D382:F384 D387:F389 D392:F394 D397:F399 D402:F404 D407:F409 D412:F414" xr:uid="{9D0651A8-23D2-4632-9343-2EDB585AA78E}">
      <formula1>0</formula1>
      <formula2>1</formula2>
    </dataValidation>
    <dataValidation type="whole" showInputMessage="1" showErrorMessage="1" errorTitle="Input error" error="Choose &quot;0&quot; or &quot;1&quot; for each person for each night" promptTitle="Nights room is being booked " prompt="Input &quot;1&quot; for the nights being booked and &quot;0&quot; for the nights not being booked for each room" sqref="D41 D46 D51 D56 D61 D66 D71 D76 D81 D86 D91 D96 D101 D106 D111 D116 D121 D126 D131 D136 D141 D146 D151 D156 D161 D166 D171 D176 D181 D186 D191 D196 D201 D206 D211 D216 D221 D226 D231 D236 D241 D246 D251 D256 D261 D266 D271 D276 D281 D286 D291 D296 D301 D306 D311 D316 D321 D326 D331 D336 D341 D346 D351 D356 D361 D366 D371 D376 D381 D386 D391 D396 D401 D406 D411" xr:uid="{352578AF-2659-4E1B-AC60-C63F681E12DB}">
      <formula1>0</formula1>
      <formula2>1</formula2>
    </dataValidation>
    <dataValidation type="whole" showInputMessage="1" showErrorMessage="1" errorTitle="Input error" error="Choose &quot;0&quot; or &quot;1&quot; for each person for each night" promptTitle="Nights being booked" prompt="Input &quot;1&quot; for the nights being booked and &quot;0&quot; for the nights not being booked for each room" sqref="E41:F41 E46:F46 E51:F51 E56:F56 E61:F61 E66:F66 E71:F71 E76:F76 E81:F81 E86:F86 E91:F91 E96:F96 E101:F101 E106:F106 E111:F111 E116:F116 E121:F121 E126:F126 E131:F131 E136:F136 E141:F141 E146:F146 E151:F151 E156:F156 E161:F161 E166:F166 E171:F171 E176:F176 E181:F181 E186:F186 E191:F191 E196:F196 E201:F201 E206:F206 E211:F211 E216:F216 E221:F221 E226:F226 E231:F231 E236:F236 E241:F241 E246:F246 E251:F251 E256:F256 E261:F261 E266:F266 E271:F271 E276:F276 E281:F281 E286:F286 E291:F291 E296:F296 E301:F301 E306:F306 E311:F311 E316:F316 E321:F321 E326:F326 E331:F331 E336:F336 E341:F341 E346:F346 E351:F351 E356:F356 E361:F361 E366:F366 E371:F371 E376:F376 E381:F381 E386:F386 E391:F391 E396:F396 E401:F401 E406:F406 E411:F411" xr:uid="{F20B8BB6-2640-46EA-95F9-5703D04A5E37}">
      <formula1>0</formula1>
      <formula2>1</formula2>
    </dataValidation>
    <dataValidation type="list" allowBlank="1" showInputMessage="1" showErrorMessage="1" sqref="B411 B41 B46 B51 B56 B61 B66 B71 B76 B81 B86 B91 B111 B121 B116 B106 B101 B96 B126 B131 B136 B141 B146 B151 B156 B161 B166 B171 B176 B186 B181 B191 B196 B201 B206 B211 B216 B221 B226 B231 B236 B241 B246 B251 B256 B261 B266 B271 B276 B281 B286 B291 B296 B301 B306 B311 B316 B321 B326 B331 B336 B341 B346 B351 B356 B361 B366 B371 B376 B381 B386 B391 B396 B401 B406" xr:uid="{B24F993E-4035-48F0-8DA0-FD6A873ACB25}">
      <formula1>$A$433:$A$436</formula1>
    </dataValidation>
    <dataValidation type="list" allowBlank="1" showInputMessage="1" showErrorMessage="1" prompt="Select &quot;yes&quot; or &quot;no&quot; from the drop down list" sqref="G411:G414 G406:G409 G401:G404 G396:G399 G391:G394 G386:G389 G381:G384 G376:G379 G371:G374 G366:G369 G361:G364 G356:G359 G351:G354 G346:G349 G341:G344 G336:G339 G331:G334 G326:G329 G321:G324 G316:G319 G311:G314 G306:G309 G301:G304 G296:G299 G291:G294 G286:G289 G281:G284 G276:G279 G271:G274 G266:G269 G261:G264 G256:G259 G251:G254 G246:G249 G241:G244 G236:G239 G231:G234 G226:G229 G221:G224 G216:G219 G211:G214 G206:G209 G201:G204 G196:G199 G191:G194 G186:G189 G181:G184 G176:G179 G171:G174 G166:G169 G161:G164 G156:G159 G151:G154 G146:G149 G141:G144 G136:G139 G131:G134 G126:G129 G121:G124 G116:G119 G111:G114 G106:G109 G101:G104 G96:G99 G91:G94 G86:G89 G81:G84 G76:G79 G71:G74 G66:G69 G61:G64 G56:G59 G51:G54 G41:G44 G46:G49" xr:uid="{F33E2FEE-C4F7-441B-88F3-B11DDBA1CFE4}">
      <formula1>$B$433:$B$434</formula1>
    </dataValidation>
  </dataValidations>
  <pageMargins left="0.7" right="0.7" top="0.75" bottom="0.75" header="0.3" footer="0.3"/>
  <pageSetup scale="79" orientation="landscape" horizontalDpi="4294967293"/>
  <colBreaks count="1" manualBreakCount="1">
    <brk id="9" max="1048575" man="1"/>
  </colBreaks>
  <drawing r:id="rId1"/>
  <extLst>
    <ext xmlns:x14="http://schemas.microsoft.com/office/spreadsheetml/2009/9/main" uri="{CCE6A557-97BC-4b89-ADB6-D9C93CAAB3DF}">
      <x14:dataValidations xmlns:xm="http://schemas.microsoft.com/office/excel/2006/main" xWindow="520" yWindow="513" count="1">
        <x14:dataValidation type="list" allowBlank="1" showInputMessage="1" showErrorMessage="1" xr:uid="{2D816896-B8C3-406B-B653-7424E1FD5CE4}">
          <x14:formula1>
            <xm:f>Information!$F$5:$F$8</xm:f>
          </x14:formula1>
          <xm:sqref>I40 I45 I50 I55 I60 I65 I70 I75 I80 I85 I90 I95 I100 I105 I110 I115 I120 I125 I130 I135 I140 I145 I150 I155 I160 I165 I170 I175 I180 I185 I190 I195 I200 I205 I210 I215 I220 I225 I230 I235 I240 I245 I250 I255 I260 I265 I270 I275 I280 I285 I290 I295 I300 I305 I310 I315 I320 I325 I330 I335 I340 I345 I350 I355 I360 I365 I370 I375 I380 I385 I390 I395 I400 I405 I410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0000"/>
  </sheetPr>
  <dimension ref="A1:Y57"/>
  <sheetViews>
    <sheetView showGridLines="0" topLeftCell="A14" workbookViewId="0">
      <selection activeCell="E25" sqref="E25"/>
    </sheetView>
  </sheetViews>
  <sheetFormatPr baseColWidth="10" defaultColWidth="9.1640625" defaultRowHeight="15" x14ac:dyDescent="0.2"/>
  <cols>
    <col min="1" max="1" width="26.33203125" customWidth="1"/>
    <col min="2" max="2" width="33.5" customWidth="1"/>
    <col min="3" max="6" width="8.6640625" customWidth="1"/>
    <col min="7" max="7" width="17.5" style="1" customWidth="1"/>
    <col min="8" max="8" width="16.6640625" style="1" customWidth="1"/>
  </cols>
  <sheetData>
    <row r="1" spans="1:25" x14ac:dyDescent="0.2">
      <c r="B1" s="18"/>
      <c r="C1" s="18"/>
      <c r="D1" s="18"/>
      <c r="E1" s="18"/>
      <c r="F1" s="18"/>
      <c r="G1" s="45"/>
      <c r="H1" s="45"/>
      <c r="I1" s="18"/>
      <c r="J1" s="18"/>
      <c r="K1" s="18"/>
      <c r="L1" s="18"/>
      <c r="M1" s="18"/>
      <c r="N1" s="18"/>
    </row>
    <row r="2" spans="1:25" ht="31" x14ac:dyDescent="0.2">
      <c r="A2" s="104"/>
      <c r="B2" s="165" t="s">
        <v>40</v>
      </c>
      <c r="C2" s="166"/>
      <c r="D2" s="166"/>
      <c r="E2" s="166"/>
      <c r="F2" s="166"/>
      <c r="G2" s="166"/>
      <c r="H2" s="30"/>
      <c r="I2" s="18"/>
      <c r="J2" s="18"/>
      <c r="K2" s="18"/>
      <c r="L2" s="18"/>
      <c r="M2" s="18"/>
      <c r="N2" s="18"/>
      <c r="O2" s="18"/>
      <c r="P2" s="18"/>
      <c r="Q2" s="18"/>
      <c r="R2" s="18"/>
      <c r="S2" s="18"/>
      <c r="T2" s="18"/>
      <c r="U2" s="18"/>
      <c r="V2" s="18"/>
      <c r="W2" s="18"/>
      <c r="X2" s="18"/>
      <c r="Y2" s="18"/>
    </row>
    <row r="3" spans="1:25" ht="15" customHeight="1" x14ac:dyDescent="0.2">
      <c r="A3" s="104"/>
      <c r="B3" s="163" t="s">
        <v>39</v>
      </c>
      <c r="C3" s="163"/>
      <c r="D3" s="164"/>
      <c r="E3" s="164"/>
      <c r="F3" s="164"/>
      <c r="G3" s="164"/>
      <c r="H3" s="30"/>
      <c r="I3" s="18"/>
      <c r="J3" s="18"/>
      <c r="K3" s="18"/>
      <c r="L3" s="18"/>
      <c r="M3" s="18"/>
      <c r="N3" s="18"/>
      <c r="O3" s="18"/>
      <c r="P3" s="18"/>
      <c r="Q3" s="18"/>
      <c r="R3" s="18"/>
      <c r="S3" s="18"/>
      <c r="T3" s="18"/>
      <c r="U3" s="18"/>
      <c r="V3" s="18"/>
      <c r="W3" s="18"/>
      <c r="X3" s="18"/>
      <c r="Y3" s="18"/>
    </row>
    <row r="4" spans="1:25" ht="15" customHeight="1" x14ac:dyDescent="0.2">
      <c r="A4" s="104"/>
      <c r="B4" s="69" t="s">
        <v>11</v>
      </c>
      <c r="C4" s="133">
        <f>Information!D3</f>
        <v>0</v>
      </c>
      <c r="D4" s="133"/>
      <c r="E4" s="133"/>
      <c r="F4" s="133"/>
      <c r="G4" s="133"/>
      <c r="H4" s="30"/>
      <c r="I4" s="18"/>
      <c r="J4" s="18"/>
      <c r="K4" s="18"/>
      <c r="L4" s="18"/>
      <c r="M4" s="18"/>
      <c r="N4" s="18"/>
      <c r="O4" s="18"/>
      <c r="P4" s="18"/>
      <c r="Q4" s="18"/>
      <c r="R4" s="18"/>
      <c r="S4" s="18"/>
      <c r="T4" s="18"/>
      <c r="U4" s="18"/>
      <c r="V4" s="18"/>
      <c r="W4" s="18"/>
      <c r="X4" s="18"/>
      <c r="Y4" s="18"/>
    </row>
    <row r="5" spans="1:25" ht="15" customHeight="1" x14ac:dyDescent="0.2">
      <c r="A5" s="104"/>
      <c r="B5" s="69" t="s">
        <v>41</v>
      </c>
      <c r="C5" s="133">
        <f>Information!D4</f>
        <v>0</v>
      </c>
      <c r="D5" s="133"/>
      <c r="E5" s="133"/>
      <c r="F5" s="133"/>
      <c r="G5" s="133"/>
      <c r="H5" s="30"/>
      <c r="I5" s="18"/>
      <c r="J5" s="18"/>
      <c r="K5" s="18"/>
      <c r="L5" s="18"/>
      <c r="M5" s="18"/>
      <c r="N5" s="18"/>
      <c r="O5" s="18"/>
      <c r="P5" s="18"/>
      <c r="Q5" s="18"/>
      <c r="R5" s="18"/>
      <c r="S5" s="18"/>
      <c r="T5" s="18"/>
      <c r="U5" s="18"/>
      <c r="V5" s="18"/>
      <c r="W5" s="18"/>
      <c r="X5" s="18"/>
      <c r="Y5" s="18"/>
    </row>
    <row r="6" spans="1:25" ht="15" customHeight="1" x14ac:dyDescent="0.2">
      <c r="A6" s="104"/>
      <c r="B6" s="69" t="s">
        <v>80</v>
      </c>
      <c r="C6" s="133">
        <f>Information!D5</f>
        <v>0</v>
      </c>
      <c r="D6" s="134"/>
      <c r="E6" s="134"/>
      <c r="F6" s="134"/>
      <c r="G6" s="134"/>
      <c r="H6" s="45"/>
      <c r="I6" s="18"/>
      <c r="J6" s="18"/>
      <c r="K6" s="18"/>
      <c r="L6" s="18"/>
      <c r="M6" s="18"/>
      <c r="N6" s="18"/>
      <c r="O6" s="18"/>
      <c r="P6" s="18"/>
      <c r="Q6" s="18"/>
      <c r="R6" s="18"/>
      <c r="S6" s="18"/>
      <c r="T6" s="18"/>
      <c r="U6" s="18"/>
      <c r="V6" s="18"/>
      <c r="W6" s="18"/>
      <c r="X6" s="18"/>
      <c r="Y6" s="18"/>
    </row>
    <row r="7" spans="1:25" ht="15" customHeight="1" x14ac:dyDescent="0.2">
      <c r="A7" s="104"/>
      <c r="B7" s="69" t="s">
        <v>42</v>
      </c>
      <c r="C7" s="167">
        <f>Information!D6</f>
        <v>0</v>
      </c>
      <c r="D7" s="134"/>
      <c r="E7" s="134"/>
      <c r="F7" s="134"/>
      <c r="G7" s="134"/>
      <c r="H7" s="45"/>
      <c r="I7" s="18"/>
      <c r="J7" s="18"/>
      <c r="K7" s="18"/>
      <c r="L7" s="18"/>
      <c r="M7" s="18"/>
      <c r="N7" s="18"/>
      <c r="O7" s="18"/>
      <c r="P7" s="18"/>
      <c r="Q7" s="18"/>
      <c r="R7" s="18"/>
      <c r="S7" s="18"/>
      <c r="T7" s="18"/>
      <c r="U7" s="18"/>
      <c r="V7" s="18"/>
      <c r="W7" s="18"/>
      <c r="X7" s="18"/>
      <c r="Y7" s="18"/>
    </row>
    <row r="8" spans="1:25" ht="15" customHeight="1" x14ac:dyDescent="0.2">
      <c r="A8" s="104"/>
      <c r="B8" s="69" t="s">
        <v>43</v>
      </c>
      <c r="C8" s="133">
        <f>Information!D7</f>
        <v>0</v>
      </c>
      <c r="D8" s="134"/>
      <c r="E8" s="134"/>
      <c r="F8" s="134"/>
      <c r="G8" s="134"/>
      <c r="H8" s="45"/>
      <c r="I8" s="18"/>
      <c r="J8" s="18"/>
      <c r="K8" s="18"/>
      <c r="L8" s="18"/>
      <c r="M8" s="18"/>
      <c r="N8" s="18"/>
      <c r="O8" s="18"/>
      <c r="P8" s="18"/>
      <c r="Q8" s="18"/>
      <c r="R8" s="18"/>
      <c r="S8" s="18"/>
      <c r="T8" s="18"/>
      <c r="U8" s="18"/>
      <c r="V8" s="18"/>
      <c r="W8" s="18"/>
      <c r="X8" s="18"/>
      <c r="Y8" s="18"/>
    </row>
    <row r="9" spans="1:25" ht="15" customHeight="1" x14ac:dyDescent="0.2">
      <c r="A9" s="104"/>
      <c r="B9" s="69" t="s">
        <v>44</v>
      </c>
      <c r="C9" s="133">
        <f>Information!D8</f>
        <v>0</v>
      </c>
      <c r="D9" s="134"/>
      <c r="E9" s="134"/>
      <c r="F9" s="134"/>
      <c r="G9" s="134"/>
      <c r="H9" s="46"/>
      <c r="I9" s="18"/>
      <c r="J9" s="18"/>
      <c r="K9" s="18"/>
      <c r="L9" s="18"/>
      <c r="M9" s="18"/>
      <c r="N9" s="18"/>
      <c r="O9" s="18"/>
      <c r="P9" s="18"/>
      <c r="Q9" s="18"/>
      <c r="R9" s="18"/>
      <c r="S9" s="18"/>
      <c r="T9" s="18"/>
      <c r="U9" s="18"/>
      <c r="V9" s="18"/>
      <c r="W9" s="18"/>
      <c r="X9" s="18"/>
      <c r="Y9" s="18"/>
    </row>
    <row r="10" spans="1:25" ht="15" customHeight="1" x14ac:dyDescent="0.2">
      <c r="A10" s="104"/>
      <c r="B10" s="69" t="s">
        <v>45</v>
      </c>
      <c r="C10" s="133">
        <f>Information!D9</f>
        <v>0</v>
      </c>
      <c r="D10" s="134"/>
      <c r="E10" s="134"/>
      <c r="F10" s="134"/>
      <c r="G10" s="134"/>
      <c r="H10" s="46"/>
      <c r="I10" s="18"/>
      <c r="J10" s="18"/>
      <c r="K10" s="18"/>
      <c r="L10" s="18"/>
      <c r="M10" s="18"/>
      <c r="N10" s="18"/>
      <c r="O10" s="18"/>
      <c r="P10" s="18"/>
      <c r="Q10" s="18"/>
      <c r="R10" s="18"/>
      <c r="S10" s="18"/>
      <c r="T10" s="18"/>
      <c r="U10" s="18"/>
      <c r="V10" s="18"/>
      <c r="W10" s="18"/>
      <c r="X10" s="18"/>
      <c r="Y10" s="18"/>
    </row>
    <row r="11" spans="1:25" ht="15" customHeight="1" x14ac:dyDescent="0.2">
      <c r="A11" s="104"/>
      <c r="B11" s="69" t="s">
        <v>46</v>
      </c>
      <c r="C11" s="133">
        <f>Information!D10</f>
        <v>0</v>
      </c>
      <c r="D11" s="134"/>
      <c r="E11" s="134"/>
      <c r="F11" s="134"/>
      <c r="G11" s="134"/>
      <c r="H11" s="46"/>
      <c r="I11" s="18"/>
      <c r="J11" s="18"/>
      <c r="K11" s="18"/>
      <c r="L11" s="18"/>
      <c r="M11" s="18"/>
      <c r="N11" s="18"/>
      <c r="O11" s="18"/>
      <c r="P11" s="18"/>
      <c r="Q11" s="18"/>
      <c r="R11" s="18"/>
      <c r="S11" s="18"/>
      <c r="T11" s="18"/>
      <c r="U11" s="18"/>
      <c r="V11" s="18"/>
      <c r="W11" s="18"/>
      <c r="X11" s="18"/>
      <c r="Y11" s="18"/>
    </row>
    <row r="12" spans="1:25" ht="15" customHeight="1" x14ac:dyDescent="0.2">
      <c r="A12" s="104"/>
      <c r="B12" s="70" t="s">
        <v>47</v>
      </c>
      <c r="C12" s="159">
        <f>Information!D11</f>
        <v>0</v>
      </c>
      <c r="D12" s="134"/>
      <c r="E12" s="134"/>
      <c r="F12" s="134"/>
      <c r="G12" s="134"/>
      <c r="H12" s="46"/>
      <c r="I12" s="18"/>
      <c r="J12" s="18"/>
      <c r="K12" s="18"/>
      <c r="L12" s="18"/>
      <c r="M12" s="18"/>
      <c r="N12" s="18"/>
      <c r="O12" s="18"/>
      <c r="P12" s="18"/>
      <c r="Q12" s="18"/>
      <c r="R12" s="18"/>
      <c r="S12" s="18"/>
      <c r="T12" s="18"/>
      <c r="U12" s="18"/>
      <c r="V12" s="18"/>
      <c r="W12" s="18"/>
      <c r="X12" s="18"/>
      <c r="Y12" s="18"/>
    </row>
    <row r="13" spans="1:25" ht="15" customHeight="1" x14ac:dyDescent="0.2">
      <c r="A13" s="104"/>
      <c r="B13" s="69" t="s">
        <v>48</v>
      </c>
      <c r="C13" s="133">
        <f>Information!D12</f>
        <v>0</v>
      </c>
      <c r="D13" s="134"/>
      <c r="E13" s="134"/>
      <c r="F13" s="134"/>
      <c r="G13" s="134"/>
      <c r="H13" s="46"/>
      <c r="I13" s="18"/>
      <c r="J13" s="18"/>
      <c r="K13" s="18"/>
      <c r="L13" s="18"/>
      <c r="M13" s="18"/>
      <c r="N13" s="18"/>
      <c r="O13" s="18"/>
      <c r="P13" s="18"/>
      <c r="Q13" s="18"/>
      <c r="R13" s="18"/>
      <c r="S13" s="18"/>
      <c r="T13" s="18"/>
      <c r="U13" s="18"/>
      <c r="V13" s="18"/>
      <c r="W13" s="18"/>
      <c r="X13" s="18"/>
      <c r="Y13" s="18"/>
    </row>
    <row r="14" spans="1:25" ht="15" customHeight="1" x14ac:dyDescent="0.2">
      <c r="A14" s="104"/>
      <c r="B14" s="69" t="s">
        <v>49</v>
      </c>
      <c r="C14" s="133">
        <f>Information!D13</f>
        <v>0</v>
      </c>
      <c r="D14" s="134"/>
      <c r="E14" s="134"/>
      <c r="F14" s="134"/>
      <c r="G14" s="134"/>
      <c r="H14" s="46"/>
      <c r="I14" s="18"/>
      <c r="J14" s="18"/>
      <c r="K14" s="18"/>
      <c r="L14" s="18"/>
      <c r="M14" s="18"/>
      <c r="N14" s="18"/>
      <c r="O14" s="18"/>
      <c r="P14" s="18"/>
      <c r="Q14" s="18"/>
      <c r="R14" s="18"/>
      <c r="S14" s="18"/>
      <c r="T14" s="18"/>
      <c r="U14" s="18"/>
      <c r="V14" s="18"/>
      <c r="W14" s="18"/>
      <c r="X14" s="18"/>
      <c r="Y14" s="18"/>
    </row>
    <row r="15" spans="1:25" x14ac:dyDescent="0.2">
      <c r="B15" s="31"/>
      <c r="C15" s="32"/>
      <c r="D15" s="32"/>
      <c r="E15" s="32"/>
      <c r="F15" s="32"/>
      <c r="G15" s="46"/>
      <c r="H15" s="46"/>
      <c r="I15" s="18"/>
      <c r="J15" s="18"/>
      <c r="K15" s="18"/>
      <c r="L15" s="18"/>
      <c r="M15" s="18"/>
      <c r="N15" s="18"/>
      <c r="O15" s="18"/>
      <c r="P15" s="18"/>
      <c r="Q15" s="18"/>
      <c r="R15" s="18"/>
      <c r="S15" s="18"/>
      <c r="T15" s="18"/>
      <c r="U15" s="18"/>
      <c r="V15" s="18"/>
      <c r="W15" s="18"/>
      <c r="X15" s="18"/>
      <c r="Y15" s="18"/>
    </row>
    <row r="16" spans="1:25" ht="16" x14ac:dyDescent="0.2">
      <c r="B16" s="170" t="s">
        <v>66</v>
      </c>
      <c r="C16" s="34" t="s">
        <v>4</v>
      </c>
      <c r="D16" s="34" t="s">
        <v>5</v>
      </c>
      <c r="E16" s="34" t="s">
        <v>6</v>
      </c>
      <c r="F16" s="168" t="s">
        <v>62</v>
      </c>
      <c r="G16" s="168" t="s">
        <v>65</v>
      </c>
      <c r="H16" s="35" t="s">
        <v>64</v>
      </c>
      <c r="I16" s="18"/>
      <c r="J16" s="18"/>
      <c r="K16" s="18"/>
      <c r="L16" s="18"/>
      <c r="M16" s="18"/>
      <c r="N16" s="18"/>
      <c r="O16" s="18"/>
      <c r="P16" s="18"/>
      <c r="Q16" s="18"/>
      <c r="R16" s="18"/>
      <c r="S16" s="18"/>
      <c r="T16" s="18"/>
      <c r="U16" s="18"/>
      <c r="V16" s="18"/>
      <c r="W16" s="18"/>
      <c r="X16" s="18"/>
      <c r="Y16" s="18"/>
    </row>
    <row r="17" spans="2:25" x14ac:dyDescent="0.2">
      <c r="B17" s="171"/>
      <c r="C17" s="36"/>
      <c r="D17" s="36"/>
      <c r="E17" s="36"/>
      <c r="F17" s="169"/>
      <c r="G17" s="169"/>
      <c r="H17" s="36"/>
      <c r="I17" s="18"/>
      <c r="J17" s="18"/>
      <c r="K17" s="18"/>
      <c r="L17" s="18"/>
      <c r="M17" s="18"/>
      <c r="N17" s="18"/>
      <c r="O17" s="18"/>
      <c r="P17" s="18"/>
      <c r="Q17" s="18"/>
      <c r="R17" s="18"/>
      <c r="S17" s="18"/>
      <c r="T17" s="18"/>
      <c r="U17" s="18"/>
      <c r="V17" s="18"/>
      <c r="W17" s="18"/>
      <c r="X17" s="18"/>
      <c r="Y17" s="18"/>
    </row>
    <row r="18" spans="2:25" x14ac:dyDescent="0.2">
      <c r="B18" s="39" t="s">
        <v>26</v>
      </c>
      <c r="C18" s="37">
        <f>SUMIF('Rooming list'!$B$41:$B$414,"Single",'Rooming list'!D$41:D$414)</f>
        <v>0</v>
      </c>
      <c r="D18" s="37">
        <f>SUMIF('Rooming list'!$B$41:$B$414,"Single",'Rooming list'!E$41:E$414)</f>
        <v>0</v>
      </c>
      <c r="E18" s="37">
        <f>SUMIF('Rooming list'!$B$41:$B$414,"Single",'Rooming list'!F$41:F$414)</f>
        <v>0</v>
      </c>
      <c r="F18" s="38">
        <f>SUM(C18:E18)</f>
        <v>0</v>
      </c>
      <c r="G18" s="47">
        <f>SUM(F18*182.13)</f>
        <v>0</v>
      </c>
      <c r="H18" s="47">
        <f>SUM(F18*169.73)</f>
        <v>0</v>
      </c>
      <c r="I18" s="18"/>
      <c r="J18" s="18"/>
      <c r="K18" s="18"/>
      <c r="L18" s="18"/>
      <c r="M18" s="18"/>
      <c r="N18" s="18"/>
      <c r="O18" s="18"/>
      <c r="P18" s="18"/>
      <c r="Q18" s="18"/>
      <c r="R18" s="18"/>
      <c r="S18" s="18"/>
      <c r="T18" s="18"/>
      <c r="U18" s="18"/>
      <c r="V18" s="18"/>
      <c r="W18" s="18"/>
      <c r="X18" s="18"/>
      <c r="Y18" s="18"/>
    </row>
    <row r="19" spans="2:25" x14ac:dyDescent="0.2">
      <c r="B19" s="39" t="s">
        <v>27</v>
      </c>
      <c r="C19" s="37">
        <f>SUMIF('Rooming list'!$B$41:$B$414,"Double",'Rooming list'!D$41:D$414)</f>
        <v>0</v>
      </c>
      <c r="D19" s="37">
        <f>SUMIF('Rooming list'!$B$41:$B$414,"Double",'Rooming list'!E$41:E$414)</f>
        <v>0</v>
      </c>
      <c r="E19" s="37">
        <f>SUMIF('Rooming list'!$B$41:$B$414,"Double",'Rooming list'!F$41:F$414)</f>
        <v>0</v>
      </c>
      <c r="F19" s="38">
        <f>SUM(C19:E19)</f>
        <v>0</v>
      </c>
      <c r="G19" s="47">
        <f>SUM(F19*182.13)</f>
        <v>0</v>
      </c>
      <c r="H19" s="47">
        <f>SUM(F19*169.73)</f>
        <v>0</v>
      </c>
      <c r="I19" s="18"/>
      <c r="J19" s="18"/>
      <c r="K19" s="18"/>
      <c r="L19" s="18"/>
      <c r="M19" s="18"/>
      <c r="N19" s="18"/>
      <c r="O19" s="18"/>
      <c r="P19" s="18"/>
      <c r="Q19" s="18"/>
      <c r="R19" s="18"/>
      <c r="S19" s="18"/>
      <c r="T19" s="18"/>
      <c r="U19" s="18"/>
      <c r="V19" s="18"/>
      <c r="W19" s="18"/>
      <c r="X19" s="18"/>
      <c r="Y19" s="18"/>
    </row>
    <row r="20" spans="2:25" x14ac:dyDescent="0.2">
      <c r="B20" s="39" t="s">
        <v>28</v>
      </c>
      <c r="C20" s="37">
        <f>SUMIF('Rooming list'!$B$41:$B$414,"Triple",'Rooming list'!D$41:D$414)</f>
        <v>0</v>
      </c>
      <c r="D20" s="37">
        <f>SUMIF('Rooming list'!$B$41:$B$414,"Triple",'Rooming list'!E$41:E$414)</f>
        <v>0</v>
      </c>
      <c r="E20" s="37">
        <f>SUMIF('Rooming list'!$B$41:$B$414,"Triple",'Rooming list'!F$41:F$414)</f>
        <v>0</v>
      </c>
      <c r="F20" s="38">
        <f>SUM(C20:E20)</f>
        <v>0</v>
      </c>
      <c r="G20" s="47">
        <f>SUM(F20*182.13)</f>
        <v>0</v>
      </c>
      <c r="H20" s="47">
        <f>SUM(F20*169.73)</f>
        <v>0</v>
      </c>
      <c r="I20" s="18"/>
      <c r="J20" s="18"/>
      <c r="K20" s="18"/>
      <c r="L20" s="18"/>
      <c r="M20" s="18"/>
      <c r="N20" s="18"/>
      <c r="O20" s="18"/>
      <c r="P20" s="18"/>
      <c r="Q20" s="18"/>
      <c r="R20" s="18"/>
      <c r="S20" s="18"/>
      <c r="T20" s="18"/>
      <c r="U20" s="18"/>
      <c r="V20" s="18"/>
      <c r="W20" s="18"/>
      <c r="X20" s="18"/>
      <c r="Y20" s="18"/>
    </row>
    <row r="21" spans="2:25" x14ac:dyDescent="0.2">
      <c r="B21" s="39" t="s">
        <v>29</v>
      </c>
      <c r="C21" s="37">
        <f>SUMIF('Rooming list'!$B$41:$B$414,"Quad",'Rooming list'!D$41:D$414)</f>
        <v>0</v>
      </c>
      <c r="D21" s="37">
        <f>SUMIF('Rooming list'!$B$41:$B$414,"Quad",'Rooming list'!E$41:E$414)</f>
        <v>0</v>
      </c>
      <c r="E21" s="37">
        <f>SUMIF('Rooming list'!$B$41:$B$414,"Quad",'Rooming list'!F$41:F$414)</f>
        <v>0</v>
      </c>
      <c r="F21" s="38">
        <f>SUM(C21:E21)</f>
        <v>0</v>
      </c>
      <c r="G21" s="47">
        <f>SUM(F21*182.13)</f>
        <v>0</v>
      </c>
      <c r="H21" s="47">
        <f>SUM(F21*169.73)</f>
        <v>0</v>
      </c>
      <c r="I21" s="18"/>
      <c r="J21" s="18"/>
      <c r="K21" s="18"/>
      <c r="L21" s="18"/>
      <c r="M21" s="18"/>
      <c r="N21" s="18"/>
      <c r="O21" s="18"/>
      <c r="P21" s="18"/>
      <c r="Q21" s="18"/>
      <c r="R21" s="18"/>
      <c r="S21" s="18"/>
      <c r="T21" s="18"/>
      <c r="U21" s="18"/>
      <c r="V21" s="18"/>
      <c r="W21" s="18"/>
      <c r="X21" s="18"/>
      <c r="Y21" s="18"/>
    </row>
    <row r="22" spans="2:25" x14ac:dyDescent="0.2">
      <c r="B22" s="41" t="s">
        <v>63</v>
      </c>
      <c r="C22" s="38">
        <f>SUM(C18:C21)</f>
        <v>0</v>
      </c>
      <c r="D22" s="38">
        <f>SUM(D18:D21)</f>
        <v>0</v>
      </c>
      <c r="E22" s="38">
        <f>SUM(E18:E21)</f>
        <v>0</v>
      </c>
      <c r="F22" s="33">
        <f>SUM(C22:E22)</f>
        <v>0</v>
      </c>
      <c r="G22" s="48">
        <f>SUM(F22*182.13)</f>
        <v>0</v>
      </c>
      <c r="H22" s="48">
        <f>SUM(F22*169.73)</f>
        <v>0</v>
      </c>
      <c r="I22" s="18"/>
      <c r="J22" s="18"/>
      <c r="K22" s="18"/>
      <c r="L22" s="18"/>
      <c r="M22" s="18"/>
      <c r="N22" s="18"/>
      <c r="O22" s="18"/>
      <c r="P22" s="18"/>
      <c r="Q22" s="18"/>
      <c r="R22" s="18"/>
      <c r="S22" s="18"/>
      <c r="T22" s="18"/>
      <c r="U22" s="18"/>
      <c r="V22" s="18"/>
      <c r="W22" s="18"/>
      <c r="X22" s="18"/>
      <c r="Y22" s="18"/>
    </row>
    <row r="23" spans="2:25" x14ac:dyDescent="0.2">
      <c r="C23" s="15"/>
      <c r="D23" s="15"/>
      <c r="E23" s="15"/>
      <c r="F23" s="15"/>
      <c r="H23" s="49"/>
      <c r="I23" s="18"/>
      <c r="J23" s="18"/>
      <c r="K23" s="18"/>
      <c r="L23" s="18"/>
      <c r="M23" s="18"/>
      <c r="N23" s="18"/>
      <c r="O23" s="18"/>
      <c r="P23" s="18"/>
      <c r="Q23" s="18"/>
      <c r="R23" s="18"/>
      <c r="S23" s="18"/>
      <c r="T23" s="18"/>
      <c r="U23" s="18"/>
      <c r="V23" s="18"/>
      <c r="W23" s="18"/>
      <c r="X23" s="18"/>
      <c r="Y23" s="18"/>
    </row>
    <row r="24" spans="2:25" x14ac:dyDescent="0.2">
      <c r="I24" s="18"/>
      <c r="J24" s="18"/>
      <c r="K24" s="18"/>
      <c r="L24" s="18"/>
      <c r="M24" s="18"/>
      <c r="N24" s="18"/>
      <c r="O24" s="18"/>
      <c r="P24" s="18"/>
      <c r="Q24" s="18"/>
      <c r="R24" s="18"/>
      <c r="S24" s="18"/>
      <c r="T24" s="18"/>
      <c r="U24" s="18"/>
      <c r="V24" s="18"/>
      <c r="W24" s="18"/>
      <c r="X24" s="18"/>
      <c r="Y24" s="18"/>
    </row>
    <row r="25" spans="2:25" x14ac:dyDescent="0.2">
      <c r="I25" s="18"/>
      <c r="J25" s="18"/>
      <c r="K25" s="18"/>
      <c r="L25" s="18"/>
      <c r="M25" s="18"/>
      <c r="N25" s="18"/>
      <c r="O25" s="18"/>
      <c r="P25" s="18"/>
      <c r="Q25" s="18"/>
      <c r="R25" s="18"/>
      <c r="S25" s="18"/>
      <c r="T25" s="18"/>
      <c r="U25" s="18"/>
      <c r="V25" s="18"/>
      <c r="W25" s="18"/>
      <c r="X25" s="18"/>
      <c r="Y25" s="18"/>
    </row>
    <row r="26" spans="2:25" x14ac:dyDescent="0.2">
      <c r="I26" s="18"/>
      <c r="J26" s="18"/>
      <c r="K26" s="18"/>
      <c r="L26" s="18"/>
      <c r="M26" s="18"/>
      <c r="N26" s="18"/>
      <c r="O26" s="18"/>
      <c r="P26" s="18"/>
      <c r="Q26" s="18"/>
      <c r="R26" s="18"/>
      <c r="S26" s="18"/>
      <c r="T26" s="18"/>
      <c r="U26" s="18"/>
      <c r="V26" s="18"/>
      <c r="W26" s="18"/>
      <c r="X26" s="18"/>
      <c r="Y26" s="18"/>
    </row>
    <row r="27" spans="2:25" x14ac:dyDescent="0.2">
      <c r="I27" s="18"/>
      <c r="J27" s="18"/>
      <c r="K27" s="18"/>
      <c r="L27" s="18"/>
      <c r="M27" s="18"/>
      <c r="N27" s="18"/>
      <c r="O27" s="18"/>
      <c r="P27" s="18"/>
      <c r="Q27" s="18"/>
      <c r="R27" s="18"/>
      <c r="S27" s="18"/>
      <c r="T27" s="18"/>
      <c r="U27" s="18"/>
      <c r="V27" s="18"/>
      <c r="W27" s="18"/>
      <c r="X27" s="18"/>
      <c r="Y27" s="18"/>
    </row>
    <row r="28" spans="2:25" x14ac:dyDescent="0.2">
      <c r="I28" s="18"/>
      <c r="J28" s="18"/>
      <c r="K28" s="18"/>
      <c r="L28" s="18"/>
      <c r="M28" s="18"/>
      <c r="N28" s="18"/>
      <c r="O28" s="18"/>
      <c r="P28" s="18"/>
      <c r="Q28" s="18"/>
      <c r="R28" s="18"/>
      <c r="S28" s="18"/>
      <c r="T28" s="18"/>
      <c r="U28" s="18"/>
      <c r="V28" s="18"/>
      <c r="W28" s="18"/>
      <c r="X28" s="18"/>
      <c r="Y28" s="18"/>
    </row>
    <row r="29" spans="2:25" x14ac:dyDescent="0.2">
      <c r="I29" s="18"/>
      <c r="J29" s="18"/>
      <c r="K29" s="18"/>
      <c r="L29" s="18"/>
      <c r="M29" s="18"/>
      <c r="N29" s="18"/>
      <c r="O29" s="18"/>
      <c r="P29" s="18"/>
      <c r="Q29" s="18"/>
      <c r="R29" s="18"/>
      <c r="S29" s="18"/>
      <c r="T29" s="18"/>
      <c r="U29" s="18"/>
      <c r="V29" s="18"/>
      <c r="W29" s="18"/>
      <c r="X29" s="18"/>
      <c r="Y29" s="18"/>
    </row>
    <row r="30" spans="2:25" x14ac:dyDescent="0.2">
      <c r="I30" s="18"/>
      <c r="J30" s="18"/>
      <c r="K30" s="18"/>
      <c r="L30" s="18"/>
      <c r="M30" s="18"/>
      <c r="N30" s="18"/>
      <c r="O30" s="18"/>
      <c r="P30" s="18"/>
      <c r="Q30" s="18"/>
      <c r="R30" s="18"/>
      <c r="S30" s="18"/>
      <c r="T30" s="18"/>
      <c r="U30" s="18"/>
      <c r="V30" s="18"/>
      <c r="W30" s="18"/>
      <c r="X30" s="18"/>
      <c r="Y30" s="18"/>
    </row>
    <row r="31" spans="2:25" x14ac:dyDescent="0.2">
      <c r="I31" s="18"/>
      <c r="J31" s="18"/>
      <c r="K31" s="18"/>
      <c r="L31" s="18"/>
      <c r="M31" s="18"/>
      <c r="N31" s="18"/>
      <c r="O31" s="18"/>
      <c r="P31" s="18"/>
      <c r="Q31" s="18"/>
      <c r="R31" s="18"/>
      <c r="S31" s="18"/>
      <c r="T31" s="18"/>
      <c r="U31" s="18"/>
      <c r="V31" s="18"/>
      <c r="W31" s="18"/>
      <c r="X31" s="18"/>
      <c r="Y31" s="18"/>
    </row>
    <row r="32" spans="2:25" x14ac:dyDescent="0.2">
      <c r="I32" s="18"/>
      <c r="J32" s="18"/>
      <c r="K32" s="18"/>
      <c r="L32" s="18"/>
      <c r="M32" s="18"/>
      <c r="N32" s="18"/>
      <c r="O32" s="18"/>
      <c r="P32" s="18"/>
      <c r="Q32" s="18"/>
      <c r="R32" s="18"/>
      <c r="S32" s="18"/>
      <c r="T32" s="18"/>
      <c r="U32" s="18"/>
      <c r="V32" s="18"/>
      <c r="W32" s="18"/>
      <c r="X32" s="18"/>
      <c r="Y32" s="18"/>
    </row>
    <row r="33" spans="9:25" x14ac:dyDescent="0.2">
      <c r="I33" s="18"/>
      <c r="J33" s="18"/>
      <c r="K33" s="18"/>
      <c r="L33" s="18"/>
      <c r="M33" s="18"/>
      <c r="N33" s="18"/>
      <c r="O33" s="18"/>
      <c r="P33" s="18"/>
      <c r="Q33" s="18"/>
      <c r="R33" s="18"/>
      <c r="S33" s="18"/>
      <c r="T33" s="18"/>
      <c r="U33" s="18"/>
      <c r="V33" s="18"/>
      <c r="W33" s="18"/>
      <c r="X33" s="18"/>
      <c r="Y33" s="18"/>
    </row>
    <row r="34" spans="9:25" x14ac:dyDescent="0.2">
      <c r="I34" s="18"/>
      <c r="J34" s="18"/>
      <c r="K34" s="18"/>
      <c r="L34" s="18"/>
      <c r="M34" s="18"/>
      <c r="N34" s="18"/>
      <c r="O34" s="18"/>
      <c r="P34" s="18"/>
      <c r="Q34" s="18"/>
      <c r="R34" s="18"/>
      <c r="S34" s="18"/>
      <c r="T34" s="18"/>
      <c r="U34" s="18"/>
      <c r="V34" s="18"/>
      <c r="W34" s="18"/>
      <c r="X34" s="18"/>
      <c r="Y34" s="18"/>
    </row>
    <row r="35" spans="9:25" x14ac:dyDescent="0.2">
      <c r="I35" s="18"/>
      <c r="J35" s="18"/>
      <c r="K35" s="18"/>
      <c r="L35" s="18"/>
      <c r="M35" s="18"/>
      <c r="N35" s="18"/>
      <c r="O35" s="18"/>
      <c r="P35" s="18"/>
      <c r="Q35" s="18"/>
      <c r="R35" s="18"/>
      <c r="S35" s="18"/>
      <c r="T35" s="18"/>
      <c r="U35" s="18"/>
      <c r="V35" s="18"/>
      <c r="W35" s="18"/>
      <c r="X35" s="18"/>
      <c r="Y35" s="18"/>
    </row>
    <row r="36" spans="9:25" x14ac:dyDescent="0.2">
      <c r="I36" s="18"/>
      <c r="J36" s="18"/>
      <c r="K36" s="18"/>
      <c r="L36" s="18"/>
      <c r="M36" s="18"/>
      <c r="N36" s="18"/>
      <c r="O36" s="18"/>
      <c r="P36" s="18"/>
      <c r="Q36" s="18"/>
      <c r="R36" s="18"/>
      <c r="S36" s="18"/>
      <c r="T36" s="18"/>
      <c r="U36" s="18"/>
      <c r="V36" s="18"/>
      <c r="W36" s="18"/>
      <c r="X36" s="18"/>
      <c r="Y36" s="18"/>
    </row>
    <row r="37" spans="9:25" x14ac:dyDescent="0.2">
      <c r="I37" s="18"/>
      <c r="J37" s="18"/>
      <c r="K37" s="18"/>
      <c r="L37" s="18"/>
      <c r="M37" s="18"/>
      <c r="N37" s="18"/>
      <c r="O37" s="18"/>
      <c r="P37" s="18"/>
      <c r="Q37" s="18"/>
      <c r="R37" s="18"/>
      <c r="S37" s="18"/>
      <c r="T37" s="18"/>
      <c r="U37" s="18"/>
      <c r="V37" s="18"/>
      <c r="W37" s="18"/>
      <c r="X37" s="18"/>
      <c r="Y37" s="18"/>
    </row>
    <row r="38" spans="9:25" x14ac:dyDescent="0.2">
      <c r="I38" s="18"/>
      <c r="J38" s="18"/>
      <c r="K38" s="18"/>
      <c r="L38" s="18"/>
      <c r="M38" s="18"/>
      <c r="N38" s="18"/>
      <c r="O38" s="18"/>
      <c r="P38" s="18"/>
      <c r="Q38" s="18"/>
      <c r="R38" s="18"/>
      <c r="S38" s="18"/>
      <c r="T38" s="18"/>
      <c r="U38" s="18"/>
      <c r="V38" s="18"/>
      <c r="W38" s="18"/>
      <c r="X38" s="18"/>
      <c r="Y38" s="18"/>
    </row>
    <row r="39" spans="9:25" x14ac:dyDescent="0.2">
      <c r="I39" s="18"/>
      <c r="J39" s="18"/>
      <c r="K39" s="18"/>
      <c r="L39" s="18"/>
      <c r="M39" s="18"/>
      <c r="N39" s="18"/>
      <c r="O39" s="18"/>
      <c r="P39" s="18"/>
      <c r="Q39" s="18"/>
      <c r="R39" s="18"/>
      <c r="S39" s="18"/>
      <c r="T39" s="18"/>
      <c r="U39" s="18"/>
      <c r="V39" s="18"/>
      <c r="W39" s="18"/>
      <c r="X39" s="18"/>
      <c r="Y39" s="18"/>
    </row>
    <row r="40" spans="9:25" x14ac:dyDescent="0.2">
      <c r="I40" s="18"/>
      <c r="J40" s="18"/>
      <c r="K40" s="18"/>
      <c r="L40" s="18"/>
      <c r="M40" s="18"/>
      <c r="N40" s="18"/>
      <c r="O40" s="18"/>
      <c r="P40" s="18"/>
      <c r="Q40" s="18"/>
      <c r="R40" s="18"/>
      <c r="S40" s="18"/>
      <c r="T40" s="18"/>
      <c r="U40" s="18"/>
      <c r="V40" s="18"/>
      <c r="W40" s="18"/>
      <c r="X40" s="18"/>
      <c r="Y40" s="18"/>
    </row>
    <row r="41" spans="9:25" x14ac:dyDescent="0.2">
      <c r="I41" s="18"/>
      <c r="J41" s="18"/>
      <c r="K41" s="18"/>
      <c r="L41" s="18"/>
      <c r="M41" s="18"/>
      <c r="N41" s="18"/>
      <c r="O41" s="18"/>
      <c r="P41" s="18"/>
      <c r="Q41" s="18"/>
      <c r="R41" s="18"/>
      <c r="S41" s="18"/>
      <c r="T41" s="18"/>
      <c r="U41" s="18"/>
      <c r="V41" s="18"/>
      <c r="W41" s="18"/>
      <c r="X41" s="18"/>
      <c r="Y41" s="18"/>
    </row>
    <row r="42" spans="9:25" x14ac:dyDescent="0.2">
      <c r="I42" s="18"/>
      <c r="J42" s="18"/>
      <c r="K42" s="18"/>
      <c r="L42" s="18"/>
      <c r="M42" s="18"/>
      <c r="N42" s="18"/>
      <c r="O42" s="18"/>
      <c r="P42" s="18"/>
      <c r="Q42" s="18"/>
      <c r="R42" s="18"/>
      <c r="S42" s="18"/>
      <c r="T42" s="18"/>
      <c r="U42" s="18"/>
      <c r="V42" s="18"/>
      <c r="W42" s="18"/>
      <c r="X42" s="18"/>
      <c r="Y42" s="18"/>
    </row>
    <row r="43" spans="9:25" x14ac:dyDescent="0.2">
      <c r="I43" s="18"/>
      <c r="J43" s="18"/>
      <c r="K43" s="18"/>
      <c r="L43" s="18"/>
      <c r="M43" s="18"/>
      <c r="N43" s="18"/>
      <c r="O43" s="18"/>
      <c r="P43" s="18"/>
      <c r="Q43" s="18"/>
      <c r="R43" s="18"/>
      <c r="S43" s="18"/>
      <c r="T43" s="18"/>
      <c r="U43" s="18"/>
      <c r="V43" s="18"/>
      <c r="W43" s="18"/>
      <c r="X43" s="18"/>
      <c r="Y43" s="18"/>
    </row>
    <row r="44" spans="9:25" x14ac:dyDescent="0.2">
      <c r="I44" s="18"/>
      <c r="J44" s="18"/>
      <c r="K44" s="18"/>
      <c r="L44" s="18"/>
      <c r="M44" s="18"/>
      <c r="N44" s="18"/>
      <c r="O44" s="18"/>
      <c r="P44" s="18"/>
      <c r="Q44" s="18"/>
      <c r="R44" s="18"/>
      <c r="S44" s="18"/>
      <c r="T44" s="18"/>
      <c r="U44" s="18"/>
      <c r="V44" s="18"/>
      <c r="W44" s="18"/>
      <c r="X44" s="18"/>
      <c r="Y44" s="18"/>
    </row>
    <row r="45" spans="9:25" x14ac:dyDescent="0.2">
      <c r="I45" s="18"/>
      <c r="J45" s="18"/>
      <c r="K45" s="18"/>
      <c r="L45" s="18"/>
      <c r="M45" s="18"/>
      <c r="N45" s="18"/>
      <c r="O45" s="18"/>
      <c r="P45" s="18"/>
      <c r="Q45" s="18"/>
      <c r="R45" s="18"/>
      <c r="S45" s="18"/>
      <c r="T45" s="18"/>
      <c r="U45" s="18"/>
      <c r="V45" s="18"/>
      <c r="W45" s="18"/>
      <c r="X45" s="18"/>
      <c r="Y45" s="18"/>
    </row>
    <row r="46" spans="9:25" x14ac:dyDescent="0.2">
      <c r="I46" s="18"/>
      <c r="J46" s="18"/>
      <c r="K46" s="18"/>
      <c r="L46" s="18"/>
      <c r="M46" s="18"/>
      <c r="N46" s="18"/>
      <c r="O46" s="18"/>
      <c r="P46" s="18"/>
      <c r="Q46" s="18"/>
      <c r="R46" s="18"/>
      <c r="S46" s="18"/>
      <c r="T46" s="18"/>
      <c r="U46" s="18"/>
      <c r="V46" s="18"/>
      <c r="W46" s="18"/>
      <c r="X46" s="18"/>
      <c r="Y46" s="18"/>
    </row>
    <row r="47" spans="9:25" x14ac:dyDescent="0.2">
      <c r="I47" s="18"/>
      <c r="J47" s="18"/>
      <c r="K47" s="18"/>
      <c r="L47" s="18"/>
      <c r="M47" s="18"/>
      <c r="N47" s="18"/>
      <c r="O47" s="18"/>
      <c r="P47" s="18"/>
      <c r="Q47" s="18"/>
      <c r="R47" s="18"/>
      <c r="S47" s="18"/>
      <c r="T47" s="18"/>
      <c r="U47" s="18"/>
      <c r="V47" s="18"/>
      <c r="W47" s="18"/>
      <c r="X47" s="18"/>
      <c r="Y47" s="18"/>
    </row>
    <row r="48" spans="9:25" x14ac:dyDescent="0.2">
      <c r="I48" s="18"/>
      <c r="J48" s="18"/>
      <c r="K48" s="18"/>
      <c r="L48" s="18"/>
      <c r="M48" s="18"/>
      <c r="N48" s="18"/>
      <c r="O48" s="18"/>
      <c r="P48" s="18"/>
      <c r="Q48" s="18"/>
      <c r="R48" s="18"/>
      <c r="S48" s="18"/>
      <c r="T48" s="18"/>
      <c r="U48" s="18"/>
      <c r="V48" s="18"/>
      <c r="W48" s="18"/>
      <c r="X48" s="18"/>
      <c r="Y48" s="18"/>
    </row>
    <row r="49" spans="9:25" x14ac:dyDescent="0.2">
      <c r="I49" s="18"/>
      <c r="J49" s="18"/>
      <c r="K49" s="18"/>
      <c r="L49" s="18"/>
      <c r="M49" s="18"/>
      <c r="N49" s="18"/>
      <c r="O49" s="18"/>
      <c r="P49" s="18"/>
      <c r="Q49" s="18"/>
      <c r="R49" s="18"/>
      <c r="S49" s="18"/>
      <c r="T49" s="18"/>
      <c r="U49" s="18"/>
      <c r="V49" s="18"/>
      <c r="W49" s="18"/>
      <c r="X49" s="18"/>
      <c r="Y49" s="18"/>
    </row>
    <row r="50" spans="9:25" x14ac:dyDescent="0.2">
      <c r="I50" s="18"/>
      <c r="J50" s="18"/>
      <c r="K50" s="18"/>
      <c r="L50" s="18"/>
      <c r="M50" s="18"/>
      <c r="N50" s="18"/>
      <c r="O50" s="18"/>
      <c r="P50" s="18"/>
      <c r="Q50" s="18"/>
      <c r="R50" s="18"/>
      <c r="S50" s="18"/>
      <c r="T50" s="18"/>
      <c r="U50" s="18"/>
      <c r="V50" s="18"/>
      <c r="W50" s="18"/>
      <c r="X50" s="18"/>
      <c r="Y50" s="18"/>
    </row>
    <row r="51" spans="9:25" x14ac:dyDescent="0.2">
      <c r="I51" s="18"/>
      <c r="J51" s="18"/>
      <c r="K51" s="18"/>
      <c r="L51" s="18"/>
      <c r="M51" s="18"/>
      <c r="N51" s="18"/>
      <c r="O51" s="18"/>
      <c r="P51" s="18"/>
      <c r="Q51" s="18"/>
      <c r="R51" s="18"/>
      <c r="S51" s="18"/>
      <c r="T51" s="18"/>
      <c r="U51" s="18"/>
      <c r="V51" s="18"/>
      <c r="W51" s="18"/>
      <c r="X51" s="18"/>
      <c r="Y51" s="18"/>
    </row>
    <row r="52" spans="9:25" x14ac:dyDescent="0.2">
      <c r="I52" s="18"/>
      <c r="J52" s="18"/>
      <c r="K52" s="18"/>
      <c r="L52" s="18"/>
      <c r="M52" s="18"/>
      <c r="N52" s="18"/>
      <c r="O52" s="18"/>
      <c r="P52" s="18"/>
      <c r="Q52" s="18"/>
      <c r="R52" s="18"/>
      <c r="S52" s="18"/>
      <c r="T52" s="18"/>
      <c r="U52" s="18"/>
      <c r="V52" s="18"/>
      <c r="W52" s="18"/>
      <c r="X52" s="18"/>
      <c r="Y52" s="18"/>
    </row>
    <row r="53" spans="9:25" x14ac:dyDescent="0.2">
      <c r="I53" s="18"/>
      <c r="J53" s="18"/>
      <c r="K53" s="18"/>
      <c r="L53" s="18"/>
      <c r="M53" s="18"/>
      <c r="N53" s="18"/>
      <c r="O53" s="18"/>
      <c r="P53" s="18"/>
      <c r="Q53" s="18"/>
      <c r="R53" s="18"/>
      <c r="S53" s="18"/>
      <c r="T53" s="18"/>
      <c r="U53" s="18"/>
      <c r="V53" s="18"/>
      <c r="W53" s="18"/>
      <c r="X53" s="18"/>
      <c r="Y53" s="18"/>
    </row>
    <row r="54" spans="9:25" x14ac:dyDescent="0.2">
      <c r="I54" s="18"/>
      <c r="J54" s="18"/>
      <c r="K54" s="18"/>
      <c r="L54" s="18"/>
      <c r="M54" s="18"/>
      <c r="N54" s="18"/>
      <c r="O54" s="18"/>
      <c r="P54" s="18"/>
      <c r="Q54" s="18"/>
      <c r="R54" s="18"/>
      <c r="S54" s="18"/>
      <c r="T54" s="18"/>
      <c r="U54" s="18"/>
      <c r="V54" s="18"/>
      <c r="W54" s="18"/>
      <c r="X54" s="18"/>
      <c r="Y54" s="18"/>
    </row>
    <row r="55" spans="9:25" x14ac:dyDescent="0.2">
      <c r="I55" s="18"/>
      <c r="J55" s="18"/>
      <c r="K55" s="18"/>
      <c r="L55" s="18"/>
      <c r="M55" s="18"/>
      <c r="N55" s="18"/>
      <c r="O55" s="18"/>
      <c r="P55" s="18"/>
      <c r="Q55" s="18"/>
      <c r="R55" s="18"/>
      <c r="S55" s="18"/>
      <c r="T55" s="18"/>
      <c r="U55" s="18"/>
      <c r="V55" s="18"/>
      <c r="W55" s="18"/>
      <c r="X55" s="18"/>
      <c r="Y55" s="18"/>
    </row>
    <row r="56" spans="9:25" x14ac:dyDescent="0.2">
      <c r="I56" s="18"/>
      <c r="J56" s="18"/>
      <c r="K56" s="18"/>
      <c r="L56" s="18"/>
      <c r="M56" s="18"/>
      <c r="N56" s="18"/>
      <c r="O56" s="18"/>
      <c r="P56" s="18"/>
      <c r="Q56" s="18"/>
      <c r="R56" s="18"/>
      <c r="S56" s="18"/>
      <c r="T56" s="18"/>
      <c r="U56" s="18"/>
      <c r="V56" s="18"/>
      <c r="W56" s="18"/>
      <c r="X56" s="18"/>
      <c r="Y56" s="18"/>
    </row>
    <row r="57" spans="9:25" x14ac:dyDescent="0.2">
      <c r="I57" s="18"/>
      <c r="J57" s="18"/>
      <c r="K57" s="18"/>
      <c r="L57" s="18"/>
      <c r="M57" s="18"/>
      <c r="N57" s="18"/>
      <c r="O57" s="18"/>
      <c r="P57" s="18"/>
      <c r="Q57" s="18"/>
      <c r="R57" s="18"/>
      <c r="S57" s="18"/>
      <c r="T57" s="18"/>
      <c r="U57" s="18"/>
      <c r="V57" s="18"/>
      <c r="W57" s="18"/>
      <c r="X57" s="18"/>
      <c r="Y57" s="18"/>
    </row>
  </sheetData>
  <sheetProtection algorithmName="SHA-512" hashValue="RCMVI+ooehMeT3BPnND+R81NvgJoBeNxbedcM0l79hXjQ89egRsF6carpE7PD6t/iA+WV8CR+RdxIxf3HdVoSQ==" saltValue="En6Zu3pmX+3iHt1onRVarg==" spinCount="100000" sheet="1" selectLockedCells="1"/>
  <mergeCells count="17">
    <mergeCell ref="F16:F17"/>
    <mergeCell ref="G16:G17"/>
    <mergeCell ref="B16:B17"/>
    <mergeCell ref="C9:G9"/>
    <mergeCell ref="C10:G10"/>
    <mergeCell ref="C11:G11"/>
    <mergeCell ref="C12:G12"/>
    <mergeCell ref="C13:G13"/>
    <mergeCell ref="C8:G8"/>
    <mergeCell ref="B3:G3"/>
    <mergeCell ref="A2:A14"/>
    <mergeCell ref="C14:G14"/>
    <mergeCell ref="B2:G2"/>
    <mergeCell ref="C4:G4"/>
    <mergeCell ref="C5:G5"/>
    <mergeCell ref="C6:G6"/>
    <mergeCell ref="C7:G7"/>
  </mergeCells>
  <hyperlinks>
    <hyperlink ref="C7" r:id="rId1" display="thorne@gmail.com" xr:uid="{DC8F68FB-BF66-469C-9DF9-5EAC43C252A9}"/>
  </hyperlinks>
  <pageMargins left="0.7" right="0.7" top="0.75" bottom="0.75" header="0.3" footer="0.3"/>
  <pageSetup scale="99" orientation="portrait" verticalDpi="30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I16"/>
  <sheetViews>
    <sheetView workbookViewId="0">
      <selection activeCell="E21" sqref="E21"/>
    </sheetView>
  </sheetViews>
  <sheetFormatPr baseColWidth="10" defaultColWidth="8.83203125" defaultRowHeight="15" x14ac:dyDescent="0.2"/>
  <cols>
    <col min="8" max="8" width="9.6640625" customWidth="1"/>
  </cols>
  <sheetData>
    <row r="1" spans="1:9" ht="16" thickBot="1" x14ac:dyDescent="0.25">
      <c r="A1" s="3" t="s">
        <v>8</v>
      </c>
      <c r="B1" s="177" t="s">
        <v>9</v>
      </c>
      <c r="C1" s="177"/>
      <c r="D1" s="172" t="s">
        <v>10</v>
      </c>
      <c r="E1" s="172"/>
      <c r="F1" s="172"/>
      <c r="G1" s="172"/>
      <c r="H1" s="172"/>
      <c r="I1" s="172"/>
    </row>
    <row r="2" spans="1:9" ht="18" customHeight="1" thickBot="1" x14ac:dyDescent="0.25">
      <c r="A2" s="172" t="s">
        <v>11</v>
      </c>
      <c r="B2" s="172"/>
      <c r="C2" s="172"/>
      <c r="D2" s="172"/>
      <c r="E2" s="172"/>
      <c r="F2" s="172"/>
      <c r="G2" s="172"/>
      <c r="H2" s="172"/>
      <c r="I2" s="172"/>
    </row>
    <row r="3" spans="1:9" ht="18" customHeight="1" thickBot="1" x14ac:dyDescent="0.25">
      <c r="A3" s="173" t="s">
        <v>13</v>
      </c>
      <c r="B3" s="174"/>
      <c r="C3" s="174"/>
      <c r="D3" s="175"/>
      <c r="E3" s="175"/>
      <c r="F3" s="175"/>
      <c r="G3" s="175"/>
      <c r="H3" s="175"/>
      <c r="I3" s="176"/>
    </row>
    <row r="4" spans="1:9" ht="18" customHeight="1" thickBot="1" x14ac:dyDescent="0.25">
      <c r="A4" s="7" t="s">
        <v>23</v>
      </c>
      <c r="B4" s="8"/>
      <c r="C4" s="8"/>
      <c r="D4" s="9"/>
      <c r="E4" s="9"/>
      <c r="F4" s="9"/>
      <c r="G4" s="9"/>
      <c r="H4" s="9"/>
      <c r="I4" s="10"/>
    </row>
    <row r="5" spans="1:9" ht="18" customHeight="1" thickBot="1" x14ac:dyDescent="0.25">
      <c r="A5" s="172" t="s">
        <v>12</v>
      </c>
      <c r="B5" s="172"/>
      <c r="C5" s="172"/>
      <c r="D5" s="172"/>
      <c r="E5" s="172"/>
      <c r="F5" s="172"/>
      <c r="G5" s="172"/>
      <c r="H5" s="172"/>
      <c r="I5" s="172"/>
    </row>
    <row r="7" spans="1:9" x14ac:dyDescent="0.2">
      <c r="A7" s="2"/>
      <c r="B7" s="2"/>
      <c r="C7" s="2" t="s">
        <v>3</v>
      </c>
      <c r="D7" s="2" t="s">
        <v>4</v>
      </c>
      <c r="E7" s="2" t="s">
        <v>5</v>
      </c>
      <c r="F7" s="2" t="s">
        <v>6</v>
      </c>
      <c r="G7" s="2" t="s">
        <v>19</v>
      </c>
      <c r="H7" s="2" t="s">
        <v>0</v>
      </c>
      <c r="I7" s="2" t="s">
        <v>20</v>
      </c>
    </row>
    <row r="8" spans="1:9" x14ac:dyDescent="0.2">
      <c r="A8" s="2"/>
      <c r="B8" s="2"/>
      <c r="C8" s="2"/>
      <c r="D8" s="2"/>
      <c r="E8" s="2"/>
      <c r="F8" s="2"/>
      <c r="G8" s="2" t="s">
        <v>25</v>
      </c>
      <c r="H8" s="2" t="s">
        <v>21</v>
      </c>
      <c r="I8" s="2" t="s">
        <v>22</v>
      </c>
    </row>
    <row r="9" spans="1:9" x14ac:dyDescent="0.2">
      <c r="A9" s="2" t="s">
        <v>14</v>
      </c>
      <c r="B9" s="2"/>
      <c r="C9" s="6">
        <v>1</v>
      </c>
      <c r="D9" s="6">
        <v>1</v>
      </c>
      <c r="E9" s="6">
        <v>1</v>
      </c>
      <c r="F9" s="6">
        <v>1</v>
      </c>
      <c r="G9" s="4">
        <f t="shared" ref="G9:G14" si="0">SUM(C9:F9)</f>
        <v>4</v>
      </c>
      <c r="H9" s="5">
        <v>123</v>
      </c>
      <c r="I9" s="5">
        <f>PRODUCT(G9,H9)</f>
        <v>492</v>
      </c>
    </row>
    <row r="10" spans="1:9" x14ac:dyDescent="0.2">
      <c r="A10" s="2" t="s">
        <v>15</v>
      </c>
      <c r="B10" s="2"/>
      <c r="C10" s="6">
        <v>2</v>
      </c>
      <c r="D10" s="6">
        <v>2</v>
      </c>
      <c r="E10" s="6">
        <v>2</v>
      </c>
      <c r="F10" s="6">
        <v>2</v>
      </c>
      <c r="G10" s="4">
        <f t="shared" si="0"/>
        <v>8</v>
      </c>
      <c r="H10" s="5">
        <v>123</v>
      </c>
      <c r="I10" s="5">
        <f>PRODUCT(G10,H10)</f>
        <v>984</v>
      </c>
    </row>
    <row r="11" spans="1:9" x14ac:dyDescent="0.2">
      <c r="A11" s="2" t="s">
        <v>16</v>
      </c>
      <c r="B11" s="2"/>
      <c r="C11" s="6">
        <v>0</v>
      </c>
      <c r="D11" s="6">
        <v>3</v>
      </c>
      <c r="E11" s="6">
        <v>3</v>
      </c>
      <c r="F11" s="6">
        <v>0</v>
      </c>
      <c r="G11" s="4">
        <f t="shared" si="0"/>
        <v>6</v>
      </c>
      <c r="H11" s="5">
        <v>123</v>
      </c>
      <c r="I11" s="5">
        <f>PRODUCT(G11,H11)</f>
        <v>738</v>
      </c>
    </row>
    <row r="12" spans="1:9" x14ac:dyDescent="0.2">
      <c r="A12" s="2" t="s">
        <v>17</v>
      </c>
      <c r="B12" s="2"/>
      <c r="C12" s="6">
        <v>4</v>
      </c>
      <c r="D12" s="6">
        <v>4</v>
      </c>
      <c r="E12" s="6">
        <v>4</v>
      </c>
      <c r="F12" s="6">
        <v>4</v>
      </c>
      <c r="G12" s="4">
        <f t="shared" si="0"/>
        <v>16</v>
      </c>
      <c r="H12" s="5">
        <v>123</v>
      </c>
      <c r="I12" s="5">
        <f>PRODUCT(G12,H12)</f>
        <v>1968</v>
      </c>
    </row>
    <row r="13" spans="1:9" x14ac:dyDescent="0.2">
      <c r="A13" s="2" t="s">
        <v>18</v>
      </c>
      <c r="B13" s="2"/>
      <c r="C13" s="6"/>
      <c r="D13" s="6"/>
      <c r="E13" s="6"/>
      <c r="F13" s="6"/>
      <c r="G13" s="4">
        <f t="shared" si="0"/>
        <v>0</v>
      </c>
      <c r="H13" s="5">
        <v>180</v>
      </c>
      <c r="I13" s="5">
        <f>PRODUCT(G13,H13)</f>
        <v>0</v>
      </c>
    </row>
    <row r="14" spans="1:9" x14ac:dyDescent="0.2">
      <c r="A14" s="2" t="s">
        <v>24</v>
      </c>
      <c r="B14" s="2"/>
      <c r="C14" s="4">
        <f>SUM(C9:C13)</f>
        <v>7</v>
      </c>
      <c r="D14" s="4">
        <f>SUM(D9:D13)</f>
        <v>10</v>
      </c>
      <c r="E14" s="4">
        <f>SUM(E9:E13)</f>
        <v>10</v>
      </c>
      <c r="F14" s="4">
        <f>SUM(F9:F13)</f>
        <v>7</v>
      </c>
      <c r="G14" s="12">
        <f t="shared" si="0"/>
        <v>34</v>
      </c>
      <c r="H14" s="2"/>
      <c r="I14" s="5">
        <f>SUM(I9:I13)</f>
        <v>4182</v>
      </c>
    </row>
    <row r="16" spans="1:9" x14ac:dyDescent="0.2">
      <c r="F16" s="11"/>
    </row>
  </sheetData>
  <mergeCells count="5">
    <mergeCell ref="A5:I5"/>
    <mergeCell ref="A3:I3"/>
    <mergeCell ref="B1:C1"/>
    <mergeCell ref="D1:I1"/>
    <mergeCell ref="A2:I2"/>
  </mergeCells>
  <dataValidations count="1">
    <dataValidation type="list" allowBlank="1" showInputMessage="1" showErrorMessage="1" sqref="B1" xr:uid="{00000000-0002-0000-0700-000000000000}">
      <formula1>"Crowne Plaza, Genesee, Sheraton, Parkview"</formula1>
    </dataValidation>
  </dataValidations>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Rooming list</vt:lpstr>
      <vt:lpstr>Rooming Summary</vt:lpstr>
      <vt:lpstr>Housing summary</vt:lpstr>
      <vt:lpstr>'Rooming list'!Print_Area</vt:lpstr>
      <vt:lpstr>'Rooming Summary'!Print_Area</vt:lpstr>
    </vt:vector>
  </TitlesOfParts>
  <Company>Down Under Gems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Percy</dc:creator>
  <cp:lastModifiedBy>Karen Parsons</cp:lastModifiedBy>
  <cp:lastPrinted>2017-03-05T17:22:45Z</cp:lastPrinted>
  <dcterms:created xsi:type="dcterms:W3CDTF">2013-04-22T16:14:42Z</dcterms:created>
  <dcterms:modified xsi:type="dcterms:W3CDTF">2024-02-26T17:36:42Z</dcterms:modified>
</cp:coreProperties>
</file>